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vica.pokrajac\Desktop\"/>
    </mc:Choice>
  </mc:AlternateContent>
  <xr:revisionPtr revIDLastSave="0" documentId="13_ncr:1_{31AAE787-6A8E-4072-98A8-3464F14B192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2023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7" i="7" l="1"/>
  <c r="Q22" i="7"/>
  <c r="Q7" i="7"/>
  <c r="Q21" i="7"/>
  <c r="Q26" i="7"/>
  <c r="Q20" i="7"/>
  <c r="Q6" i="7"/>
  <c r="Q24" i="7"/>
  <c r="Q13" i="7"/>
  <c r="Q16" i="7"/>
  <c r="Q15" i="7"/>
  <c r="Q12" i="7" l="1"/>
  <c r="Q11" i="7"/>
  <c r="Q5" i="7"/>
  <c r="Q4" i="7"/>
  <c r="Q10" i="7"/>
  <c r="Q3" i="7"/>
  <c r="Q9" i="7"/>
  <c r="Q18" i="7"/>
  <c r="Q28" i="7"/>
  <c r="Q23" i="7"/>
  <c r="Q19" i="7"/>
  <c r="Q17" i="7"/>
  <c r="Q25" i="7"/>
  <c r="Q8" i="7"/>
</calcChain>
</file>

<file path=xl/sharedStrings.xml><?xml version="1.0" encoding="utf-8"?>
<sst xmlns="http://schemas.openxmlformats.org/spreadsheetml/2006/main" count="107" uniqueCount="82">
  <si>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</si>
  <si>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</si>
  <si>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</si>
  <si>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</si>
  <si>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</si>
  <si>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</si>
  <si>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</si>
  <si>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</si>
  <si>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</si>
  <si>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</si>
  <si>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</si>
  <si>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</si>
  <si>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SOLIN-KENITRA</t>
  </si>
  <si>
    <t>Morocco</t>
  </si>
  <si>
    <t>SOLIN-HAMBACH-SOLIN</t>
  </si>
  <si>
    <t>France</t>
  </si>
  <si>
    <t>tour-retour</t>
  </si>
  <si>
    <t>SOLIN-WOLFSBURG-SOLIN</t>
  </si>
  <si>
    <t>SOLIN-RIVABELLOSA</t>
  </si>
  <si>
    <t>Spain</t>
  </si>
  <si>
    <t>SOLIN-MLADENOVAC</t>
  </si>
  <si>
    <t>Serbia</t>
  </si>
  <si>
    <t>SOLIN-NOVO MESTO- SOLIN</t>
  </si>
  <si>
    <t>Slovenia</t>
  </si>
  <si>
    <t>SOLIN-VESOUL</t>
  </si>
  <si>
    <t>SOLIN-VIGO</t>
  </si>
  <si>
    <t>ZAGREB-HAMBACH-ZAGREB</t>
  </si>
  <si>
    <t>ZAGREB - MIOVENI</t>
  </si>
  <si>
    <t>Romania</t>
  </si>
  <si>
    <t>ZAGREB-KRAGUJEVAC-ZAGREB</t>
  </si>
  <si>
    <t>ZAGREB-BRUHL</t>
  </si>
  <si>
    <t>Germany</t>
  </si>
  <si>
    <t>Krapina</t>
  </si>
  <si>
    <t>NAPOMENE:</t>
  </si>
  <si>
    <t>Hungary</t>
  </si>
  <si>
    <t>ZAGREB-BONYHAD-ZAGREB</t>
  </si>
  <si>
    <t>ZAGREB-MOHELNICE-ZAGREB</t>
  </si>
  <si>
    <t>Czsech</t>
  </si>
  <si>
    <t>Relacija otpreme za 2022.</t>
  </si>
  <si>
    <t>ZAGREB-BISKUPICE PODGORN-ZAGREB</t>
  </si>
  <si>
    <t>SOLIN-HATTEN</t>
  </si>
  <si>
    <t>ZAGREB-HATTEN-GERMERSHEIM-HERXHEIM</t>
  </si>
  <si>
    <t>ZAGREB-HATTEN-GERMERSHEIM</t>
  </si>
  <si>
    <t>SOLIN-RIVABELLOSA-VIGO</t>
  </si>
  <si>
    <t>ZAGREB-SAINT MARCEL</t>
  </si>
  <si>
    <t>Solin-ZG-Krapina-ZG-Solin</t>
  </si>
  <si>
    <t>tour - retour</t>
  </si>
  <si>
    <t>ZAGREB-HATTEN</t>
  </si>
  <si>
    <t>SOLIN--ZAGREB-SOLIN</t>
  </si>
  <si>
    <t>Tour-retour</t>
  </si>
  <si>
    <t>ZAGREB-NONE (TORINO)</t>
  </si>
  <si>
    <t>Torino</t>
  </si>
  <si>
    <t>SOLIN-SAUSHEIM-SOLIN</t>
  </si>
  <si>
    <t>TRANSPORT TENDER - 2023</t>
  </si>
  <si>
    <t xml:space="preserve">ROUTE </t>
  </si>
  <si>
    <t>ZIP CODE</t>
  </si>
  <si>
    <t>COUNTRY</t>
  </si>
  <si>
    <t>ROUTE DESCRIPTION</t>
  </si>
  <si>
    <t>truck transport</t>
  </si>
  <si>
    <t>solo truck</t>
  </si>
  <si>
    <t>tour</t>
  </si>
  <si>
    <t>tour 50% routes, tour-retour 50% routes</t>
  </si>
  <si>
    <r>
      <t xml:space="preserve">tour,4x month 3-4 pall,
</t>
    </r>
    <r>
      <rPr>
        <b/>
        <sz val="16"/>
        <color theme="8" tint="-0.249977111117893"/>
        <rFont val="Arial Narrow"/>
        <family val="2"/>
      </rPr>
      <t>together with SO-Sausheim</t>
    </r>
  </si>
  <si>
    <r>
      <t xml:space="preserve">tour,  </t>
    </r>
    <r>
      <rPr>
        <b/>
        <sz val="16"/>
        <color theme="8" tint="-0.249977111117893"/>
        <rFont val="Arial Narrow"/>
        <family val="2"/>
      </rPr>
      <t>22 pall</t>
    </r>
  </si>
  <si>
    <t>tour,weekly 4 pall</t>
  </si>
  <si>
    <t>tour
76726 Germersheim</t>
  </si>
  <si>
    <t>tour
76863 Herxheim</t>
  </si>
  <si>
    <r>
      <t>tour,</t>
    </r>
    <r>
      <rPr>
        <b/>
        <sz val="16"/>
        <color theme="8" tint="-0.249977111117893"/>
        <rFont val="Arial Narrow"/>
        <family val="2"/>
      </rPr>
      <t xml:space="preserve"> van FCA</t>
    </r>
  </si>
  <si>
    <t>tour-retour, truck</t>
  </si>
  <si>
    <t>tour, 1 PALL  per week</t>
  </si>
  <si>
    <t>also price for tour</t>
  </si>
  <si>
    <t>also price for 1/2 of truck</t>
  </si>
  <si>
    <t>OFFERED PRICES IN € 
FOR 2023</t>
  </si>
  <si>
    <t>Poland</t>
  </si>
  <si>
    <t>roatia</t>
  </si>
  <si>
    <t>tour-retour, possible work on Saturday</t>
  </si>
  <si>
    <t>Trucks</t>
  </si>
  <si>
    <t>Standard truck MEGA - loading height 3.0 m</t>
  </si>
  <si>
    <t>Truck tracking</t>
  </si>
  <si>
    <t xml:space="preserve">Transportes must have a GPS system and communication with the driver, they must be able to confirm the location of the truck or transport execution at any time </t>
  </si>
  <si>
    <t>BIDDERS ENTER PRICES IN THE COLUMN "OFFERED PRICES IN € FOR 2023"</t>
  </si>
  <si>
    <t>PLAN 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</si>
</sst>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0.0"/>
  </numFmts>
  <fonts count="18" x14ac:knownFonts="1">
    <font>
      <sz val="11"/>
      <color theme="1"/>
      <name val="Calibri"/>
      <family val="2"/>
      <charset val="238"/>
      <scheme val="minor"/>
    </font>
    <font>
      <b/>
      <sz val="14"/>
      <color theme="0"/>
      <name val="Arial Narrow"/>
      <family val="2"/>
    </font>
    <font>
      <sz val="16"/>
      <color theme="8" tint="-0.249977111117893"/>
      <name val="Arial Narrow"/>
      <family val="2"/>
    </font>
    <font>
      <b/>
      <sz val="16"/>
      <color theme="8" tint="-0.249977111117893"/>
      <name val="Arial Narrow"/>
      <family val="2"/>
    </font>
    <font>
      <b/>
      <sz val="16"/>
      <color theme="0"/>
      <name val="Arial Narrow"/>
      <family val="2"/>
      <charset val="238"/>
    </font>
    <font>
      <sz val="16"/>
      <color theme="1"/>
      <name val="Calibri"/>
      <family val="2"/>
      <charset val="238"/>
      <scheme val="minor"/>
    </font>
    <font>
      <sz val="16"/>
      <color rgb="FF0070C0"/>
      <name val="Arial Narrow"/>
      <family val="2"/>
    </font>
    <font>
      <b/>
      <sz val="20"/>
      <color theme="0"/>
      <name val="Arial Narrow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48"/>
      <color rgb="FFFFFF00"/>
      <name val="Arial Narrow"/>
      <family val="2"/>
      <charset val="238"/>
    </font>
    <font>
      <b/>
      <sz val="18"/>
      <color theme="0"/>
      <name val="Arial Narrow"/>
      <family val="2"/>
      <charset val="238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FFFF00"/>
      <name val="Arial Narrow"/>
      <family val="2"/>
    </font>
    <font>
      <sz val="18"/>
      <color rgb="FF003082"/>
      <name val="Arial Narrow"/>
      <family val="2"/>
    </font>
    <font>
      <b/>
      <sz val="22"/>
      <color theme="0"/>
      <name val="Arial Narrow"/>
      <family val="2"/>
    </font>
    <font>
      <sz val="2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D6DCE4"/>
      </patternFill>
    </fill>
    <fill>
      <patternFill patternType="solid">
        <fgColor rgb="FF4064A2"/>
        <bgColor indexed="64"/>
      </patternFill>
    </fill>
    <fill>
      <patternFill patternType="solid">
        <fgColor rgb="FFE8EBF8"/>
        <bgColor indexed="64"/>
      </patternFill>
    </fill>
    <fill>
      <patternFill patternType="solid">
        <fgColor rgb="FFE8EBF8"/>
        <bgColor rgb="FFD6DCE4"/>
      </patternFill>
    </fill>
    <fill>
      <patternFill patternType="solid">
        <fgColor rgb="FF4064A2"/>
        <bgColor rgb="FFD6DCE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064A2"/>
      </top>
      <bottom/>
      <diagonal/>
    </border>
    <border>
      <left style="thin">
        <color indexed="64"/>
      </left>
      <right style="thin">
        <color rgb="FF4064A2"/>
      </right>
      <top style="thin">
        <color rgb="FF4064A2"/>
      </top>
      <bottom style="thin">
        <color rgb="FF4064A2"/>
      </bottom>
      <diagonal/>
    </border>
    <border>
      <left style="thin">
        <color rgb="FF4064A2"/>
      </left>
      <right style="thin">
        <color rgb="FF4064A2"/>
      </right>
      <top style="thin">
        <color rgb="FF4064A2"/>
      </top>
      <bottom style="thin">
        <color rgb="FF4064A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064A2"/>
      </left>
      <right style="thin">
        <color rgb="FFBFCBE1"/>
      </right>
      <top style="thin">
        <color rgb="FF4064A2"/>
      </top>
      <bottom style="thin">
        <color rgb="FF4064A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4064A2"/>
      </left>
      <right/>
      <top style="thin">
        <color rgb="FF4064A2"/>
      </top>
      <bottom style="thin">
        <color rgb="FF4064A2"/>
      </bottom>
      <diagonal/>
    </border>
    <border>
      <left style="thin">
        <color rgb="FF4064A2"/>
      </left>
      <right/>
      <top style="thin">
        <color rgb="FF4064A2"/>
      </top>
      <bottom/>
      <diagonal/>
    </border>
    <border>
      <left style="thin">
        <color rgb="FF4064A2"/>
      </left>
      <right/>
      <top/>
      <bottom style="thin">
        <color indexed="64"/>
      </bottom>
      <diagonal/>
    </border>
    <border>
      <left style="thin">
        <color rgb="FF4064A2"/>
      </left>
      <right/>
      <top/>
      <bottom/>
      <diagonal/>
    </border>
    <border>
      <left/>
      <right/>
      <top style="thin">
        <color rgb="FF4064A2"/>
      </top>
      <bottom style="thin">
        <color rgb="FF4064A2"/>
      </bottom>
      <diagonal/>
    </border>
    <border>
      <left/>
      <right style="thin">
        <color rgb="FF4064A2"/>
      </right>
      <top style="thin">
        <color rgb="FF4064A2"/>
      </top>
      <bottom style="thin">
        <color rgb="FF4064A2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164" fontId="0" fillId="0" borderId="0" xfId="0" applyNumberFormat="1"/>
    <xf numFmtId="0" fontId="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6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wrapText="1"/>
    </xf>
    <xf numFmtId="164" fontId="0" fillId="0" borderId="0" xfId="0" applyNumberFormat="1" applyBorder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165" fontId="2" fillId="5" borderId="9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64" fontId="4" fillId="7" borderId="9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1" fontId="2" fillId="5" borderId="9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165" fontId="2" fillId="4" borderId="9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1" fontId="3" fillId="5" borderId="11" xfId="0" applyNumberFormat="1" applyFont="1" applyFill="1" applyBorder="1" applyAlignment="1">
      <alignment horizontal="center" vertical="center"/>
    </xf>
    <xf numFmtId="1" fontId="3" fillId="5" borderId="12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64" fontId="4" fillId="7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3" borderId="10" xfId="0" applyFont="1" applyFill="1" applyBorder="1" applyAlignment="1">
      <alignment horizontal="left" vertical="center" indent="1"/>
    </xf>
    <xf numFmtId="0" fontId="10" fillId="3" borderId="13" xfId="0" applyFont="1" applyFill="1" applyBorder="1" applyAlignment="1">
      <alignment horizontal="left" vertical="center" indent="1"/>
    </xf>
    <xf numFmtId="0" fontId="10" fillId="3" borderId="10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/>
    </xf>
    <xf numFmtId="0" fontId="0" fillId="0" borderId="16" xfId="0" applyBorder="1"/>
    <xf numFmtId="0" fontId="15" fillId="0" borderId="2" xfId="0" applyFont="1" applyBorder="1"/>
    <xf numFmtId="0" fontId="15" fillId="0" borderId="13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6" fillId="6" borderId="0" xfId="0" applyFont="1" applyFill="1" applyAlignment="1">
      <alignment horizontal="left" vertical="center"/>
    </xf>
    <xf numFmtId="0" fontId="17" fillId="0" borderId="0" xfId="0" applyFont="1"/>
    <xf numFmtId="0" fontId="10" fillId="3" borderId="14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CCECFF"/>
      <color rgb="FFFF33CC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png"/><Relationship Id="rId18" Type="http://schemas.openxmlformats.org/officeDocument/2006/relationships/customXml" Target="../ink/ink9.xml"/><Relationship Id="rId26" Type="http://schemas.openxmlformats.org/officeDocument/2006/relationships/customXml" Target="../ink/ink16.xml"/><Relationship Id="rId3" Type="http://schemas.openxmlformats.org/officeDocument/2006/relationships/customXml" Target="../ink/ink2.xml"/><Relationship Id="rId21" Type="http://schemas.openxmlformats.org/officeDocument/2006/relationships/customXml" Target="../ink/ink11.xml"/><Relationship Id="rId7" Type="http://schemas.openxmlformats.org/officeDocument/2006/relationships/customXml" Target="../ink/ink4.xml"/><Relationship Id="rId17" Type="http://schemas.openxmlformats.org/officeDocument/2006/relationships/customXml" Target="../ink/ink8.xml"/><Relationship Id="rId25" Type="http://schemas.openxmlformats.org/officeDocument/2006/relationships/customXml" Target="../ink/ink15.xml"/><Relationship Id="rId2" Type="http://schemas.openxmlformats.org/officeDocument/2006/relationships/image" Target="../media/image1.png"/><Relationship Id="rId16" Type="http://schemas.openxmlformats.org/officeDocument/2006/relationships/customXml" Target="../ink/ink7.xml"/><Relationship Id="rId20" Type="http://schemas.openxmlformats.org/officeDocument/2006/relationships/image" Target="../media/image50.png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24" Type="http://schemas.openxmlformats.org/officeDocument/2006/relationships/customXml" Target="../ink/ink14.xml"/><Relationship Id="rId5" Type="http://schemas.openxmlformats.org/officeDocument/2006/relationships/customXml" Target="../ink/ink3.xml"/><Relationship Id="rId15" Type="http://schemas.openxmlformats.org/officeDocument/2006/relationships/customXml" Target="../ink/ink6.xml"/><Relationship Id="rId23" Type="http://schemas.openxmlformats.org/officeDocument/2006/relationships/customXml" Target="../ink/ink13.xml"/><Relationship Id="rId19" Type="http://schemas.openxmlformats.org/officeDocument/2006/relationships/customXml" Target="../ink/ink10.xml"/><Relationship Id="rId4" Type="http://schemas.openxmlformats.org/officeDocument/2006/relationships/image" Target="../media/image2.png"/><Relationship Id="rId14" Type="http://schemas.openxmlformats.org/officeDocument/2006/relationships/customXml" Target="../ink/ink5.xml"/><Relationship Id="rId22" Type="http://schemas.openxmlformats.org/officeDocument/2006/relationships/customXml" Target="../ink/ink12.xml"/><Relationship Id="rId27" Type="http://schemas.openxmlformats.org/officeDocument/2006/relationships/customXml" Target="../ink/ink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3A833A66-748E-4521-A666-5ADB3E93B646}"/>
                </a:ext>
              </a:extLst>
            </xdr14:cNvPr>
            <xdr14:cNvContentPartPr/>
          </xdr14:nvContentPartPr>
          <xdr14:nvPr macro=""/>
          <xdr14:xfrm>
            <a:off x="29222640" y="113590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F25E2D7A-850D-495D-933A-1594EB0E727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9213640" y="113500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D71A9695-7F19-4FC3-8C4B-1B200AC02BDC}"/>
                </a:ext>
              </a:extLst>
            </xdr14:cNvPr>
            <xdr14:cNvContentPartPr/>
          </xdr14:nvContentPartPr>
          <xdr14:nvPr macro=""/>
          <xdr14:xfrm>
            <a:off x="57585464" y="3719880"/>
            <a:ext cx="360" cy="36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E808958F-460C-4BB3-9D75-8C51BC10454A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7576824" y="37108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0</xdr:colOff>
      <xdr:row>31</xdr:row>
      <xdr:rowOff>59055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DC92325C-ACE3-4946-872A-EAF1DDCA635B}"/>
                </a:ext>
              </a:extLst>
            </xdr14:cNvPr>
            <xdr14:cNvContentPartPr/>
          </xdr14:nvContentPartPr>
          <xdr14:nvPr macro=""/>
          <xdr14:xfrm>
            <a:off x="44741880" y="19124111"/>
            <a:ext cx="360" cy="360"/>
          </xdr14:xfrm>
        </xdr:contentPart>
      </mc:Choice>
      <mc:Fallback xmlns="">
        <xdr:pic>
          <xdr:nvPicPr>
            <xdr:cNvPr id="13" name="Ink 12">
              <a:extLst>
                <a:ext uri="{FF2B5EF4-FFF2-40B4-BE49-F238E27FC236}">
                  <a16:creationId xmlns:a16="http://schemas.microsoft.com/office/drawing/2014/main" id="{864C2F19-4EF4-47F2-9D32-007CEB6AF006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44687880" y="19016111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0</xdr:colOff>
      <xdr:row>32</xdr:row>
      <xdr:rowOff>75881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EBE83B69-9EE2-4BD2-8CDF-87CD9C3F28FC}"/>
                </a:ext>
              </a:extLst>
            </xdr14:cNvPr>
            <xdr14:cNvContentPartPr/>
          </xdr14:nvContentPartPr>
          <xdr14:nvPr macro=""/>
          <xdr14:xfrm>
            <a:off x="4761720" y="12181151"/>
            <a:ext cx="360" cy="360"/>
          </xdr14:xfrm>
        </xdr:contentPart>
      </mc:Choice>
      <mc:Fallback xmlns="">
        <xdr:pic>
          <xdr:nvPicPr>
            <xdr:cNvPr id="18" name="Ink 17">
              <a:extLst>
                <a:ext uri="{FF2B5EF4-FFF2-40B4-BE49-F238E27FC236}">
                  <a16:creationId xmlns:a16="http://schemas.microsoft.com/office/drawing/2014/main" id="{A683FBEB-50EF-4860-851E-C954CFA32298}"/>
                </a:ext>
              </a:extLst>
            </xdr:cNvPr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4753080" y="12172151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0</xdr:colOff>
      <xdr:row>30</xdr:row>
      <xdr:rowOff>38100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248F13C1-C71C-42BD-AE4A-3B9DD07F15FB}"/>
                </a:ext>
              </a:extLst>
            </xdr14:cNvPr>
            <xdr14:cNvContentPartPr/>
          </xdr14:nvContentPartPr>
          <xdr14:nvPr macro=""/>
          <xdr14:xfrm>
            <a:off x="4712040" y="12156311"/>
            <a:ext cx="360" cy="360"/>
          </xdr14:xfrm>
        </xdr:contentPart>
      </mc:Choice>
      <mc:Fallback xmlns="">
        <xdr:pic>
          <xdr:nvPicPr>
            <xdr:cNvPr id="19" name="Ink 18">
              <a:extLst>
                <a:ext uri="{FF2B5EF4-FFF2-40B4-BE49-F238E27FC236}">
                  <a16:creationId xmlns:a16="http://schemas.microsoft.com/office/drawing/2014/main" id="{75E4C0CB-D3CC-4302-BC1B-2CA412475D9B}"/>
                </a:ext>
              </a:extLst>
            </xdr:cNvPr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4703040" y="12147311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18</xdr:col>
      <xdr:colOff>0</xdr:colOff>
      <xdr:row>30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F7BEB15C-A92B-4BB2-9C5E-BCDDAE4E410B}"/>
                </a:ext>
              </a:extLst>
            </xdr14:cNvPr>
            <xdr14:cNvContentPartPr/>
          </xdr14:nvContentPartPr>
          <xdr14:nvPr macro=""/>
          <xdr14:xfrm>
            <a:off x="4761720" y="12181151"/>
            <a:ext cx="360" cy="360"/>
          </xdr14:xfrm>
        </xdr:contentPart>
      </mc:Choice>
      <mc:Fallback xmlns="">
        <xdr:pic>
          <xdr:nvPicPr>
            <xdr:cNvPr id="18" name="Ink 17">
              <a:extLst>
                <a:ext uri="{FF2B5EF4-FFF2-40B4-BE49-F238E27FC236}">
                  <a16:creationId xmlns:a16="http://schemas.microsoft.com/office/drawing/2014/main" id="{A683FBEB-50EF-4860-851E-C954CFA32298}"/>
                </a:ext>
              </a:extLst>
            </xdr:cNvPr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4753080" y="12172151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18</xdr:col>
      <xdr:colOff>0</xdr:colOff>
      <xdr:row>30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327C1149-15E6-4229-877D-8DE2EDB0F65B}"/>
                </a:ext>
              </a:extLst>
            </xdr14:cNvPr>
            <xdr14:cNvContentPartPr/>
          </xdr14:nvContentPartPr>
          <xdr14:nvPr macro=""/>
          <xdr14:xfrm>
            <a:off x="4712040" y="12156311"/>
            <a:ext cx="360" cy="360"/>
          </xdr14:xfrm>
        </xdr:contentPart>
      </mc:Choice>
      <mc:Fallback xmlns="">
        <xdr:pic>
          <xdr:nvPicPr>
            <xdr:cNvPr id="19" name="Ink 18">
              <a:extLst>
                <a:ext uri="{FF2B5EF4-FFF2-40B4-BE49-F238E27FC236}">
                  <a16:creationId xmlns:a16="http://schemas.microsoft.com/office/drawing/2014/main" id="{75E4C0CB-D3CC-4302-BC1B-2CA412475D9B}"/>
                </a:ext>
              </a:extLst>
            </xdr:cNvPr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4703040" y="12147311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18</xdr:col>
      <xdr:colOff>0</xdr:colOff>
      <xdr:row>30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5202A273-CFA8-45DD-93D5-5E397FDCD85B}"/>
                </a:ext>
              </a:extLst>
            </xdr14:cNvPr>
            <xdr14:cNvContentPartPr/>
          </xdr14:nvContentPartPr>
          <xdr14:nvPr macro=""/>
          <xdr14:xfrm>
            <a:off x="4761720" y="12181151"/>
            <a:ext cx="360" cy="360"/>
          </xdr14:xfrm>
        </xdr:contentPart>
      </mc:Choice>
      <mc:Fallback xmlns="">
        <xdr:pic>
          <xdr:nvPicPr>
            <xdr:cNvPr id="18" name="Ink 17">
              <a:extLst>
                <a:ext uri="{FF2B5EF4-FFF2-40B4-BE49-F238E27FC236}">
                  <a16:creationId xmlns:a16="http://schemas.microsoft.com/office/drawing/2014/main" id="{A683FBEB-50EF-4860-851E-C954CFA32298}"/>
                </a:ext>
              </a:extLst>
            </xdr:cNvPr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4753080" y="12172151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18</xdr:col>
      <xdr:colOff>0</xdr:colOff>
      <xdr:row>30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02EECCB5-2EE6-4615-A98A-7DA2681D3788}"/>
                </a:ext>
              </a:extLst>
            </xdr14:cNvPr>
            <xdr14:cNvContentPartPr/>
          </xdr14:nvContentPartPr>
          <xdr14:nvPr macro=""/>
          <xdr14:xfrm>
            <a:off x="4761720" y="12181151"/>
            <a:ext cx="360" cy="360"/>
          </xdr14:xfrm>
        </xdr:contentPart>
      </mc:Choice>
      <mc:Fallback xmlns="">
        <xdr:pic>
          <xdr:nvPicPr>
            <xdr:cNvPr id="18" name="Ink 17">
              <a:extLst>
                <a:ext uri="{FF2B5EF4-FFF2-40B4-BE49-F238E27FC236}">
                  <a16:creationId xmlns:a16="http://schemas.microsoft.com/office/drawing/2014/main" id="{A683FBEB-50EF-4860-851E-C954CFA32298}"/>
                </a:ext>
              </a:extLst>
            </xdr:cNvPr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4753080" y="12172151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twoCellAnchor editAs="oneCell">
    <xdr:from>
      <xdr:col>20</xdr:col>
      <xdr:colOff>0</xdr:colOff>
      <xdr:row>30</xdr:row>
      <xdr:rowOff>0</xdr:rowOff>
    </xdr:from>
    <xdr:to>
      <xdr:col>20</xdr:col>
      <xdr:colOff>0</xdr:colOff>
      <xdr:row>32</xdr:row>
      <xdr:rowOff>75884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D9E1BEEE-0FE1-4560-909D-8C2B3336AB19}"/>
                </a:ext>
              </a:extLst>
            </xdr14:cNvPr>
            <xdr14:cNvContentPartPr/>
          </xdr14:nvContentPartPr>
          <xdr14:nvPr macro=""/>
          <xdr14:xfrm>
            <a:off x="4761720" y="12181151"/>
            <a:ext cx="360" cy="360"/>
          </xdr14:xfrm>
        </xdr:contentPart>
      </mc:Choice>
      <mc:Fallback xmlns="">
        <xdr:pic>
          <xdr:nvPicPr>
            <xdr:cNvPr id="18" name="Ink 17">
              <a:extLst>
                <a:ext uri="{FF2B5EF4-FFF2-40B4-BE49-F238E27FC236}">
                  <a16:creationId xmlns:a16="http://schemas.microsoft.com/office/drawing/2014/main" id="{A683FBEB-50EF-4860-851E-C954CFA32298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753080" y="12172151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0</xdr:colOff>
      <xdr:row>30</xdr:row>
      <xdr:rowOff>38100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E2306524-3B44-477F-BB9F-821861240AC5}"/>
                </a:ext>
              </a:extLst>
            </xdr14:cNvPr>
            <xdr14:cNvContentPartPr/>
          </xdr14:nvContentPartPr>
          <xdr14:nvPr macro=""/>
          <xdr14:xfrm>
            <a:off x="4712040" y="12156311"/>
            <a:ext cx="360" cy="360"/>
          </xdr14:xfrm>
        </xdr:contentPart>
      </mc:Choice>
      <mc:Fallback xmlns="">
        <xdr:pic>
          <xdr:nvPicPr>
            <xdr:cNvPr id="19" name="Ink 18">
              <a:extLst>
                <a:ext uri="{FF2B5EF4-FFF2-40B4-BE49-F238E27FC236}">
                  <a16:creationId xmlns:a16="http://schemas.microsoft.com/office/drawing/2014/main" id="{75E4C0CB-D3CC-4302-BC1B-2CA412475D9B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703040" y="12147311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20</xdr:col>
      <xdr:colOff>0</xdr:colOff>
      <xdr:row>30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98ED229C-CA49-486A-9876-26587F1678CA}"/>
                </a:ext>
              </a:extLst>
            </xdr14:cNvPr>
            <xdr14:cNvContentPartPr/>
          </xdr14:nvContentPartPr>
          <xdr14:nvPr macro=""/>
          <xdr14:xfrm>
            <a:off x="4761720" y="12181151"/>
            <a:ext cx="360" cy="360"/>
          </xdr14:xfrm>
        </xdr:contentPart>
      </mc:Choice>
      <mc:Fallback xmlns="">
        <xdr:pic>
          <xdr:nvPicPr>
            <xdr:cNvPr id="18" name="Ink 17">
              <a:extLst>
                <a:ext uri="{FF2B5EF4-FFF2-40B4-BE49-F238E27FC236}">
                  <a16:creationId xmlns:a16="http://schemas.microsoft.com/office/drawing/2014/main" id="{A683FBEB-50EF-4860-851E-C954CFA32298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753080" y="12172151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20</xdr:col>
      <xdr:colOff>0</xdr:colOff>
      <xdr:row>30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135D602C-6E05-4E2B-A747-8B0681A85AF0}"/>
                </a:ext>
              </a:extLst>
            </xdr14:cNvPr>
            <xdr14:cNvContentPartPr/>
          </xdr14:nvContentPartPr>
          <xdr14:nvPr macro=""/>
          <xdr14:xfrm>
            <a:off x="4761720" y="12181151"/>
            <a:ext cx="360" cy="360"/>
          </xdr14:xfrm>
        </xdr:contentPart>
      </mc:Choice>
      <mc:Fallback xmlns="">
        <xdr:pic>
          <xdr:nvPicPr>
            <xdr:cNvPr id="18" name="Ink 17">
              <a:extLst>
                <a:ext uri="{FF2B5EF4-FFF2-40B4-BE49-F238E27FC236}">
                  <a16:creationId xmlns:a16="http://schemas.microsoft.com/office/drawing/2014/main" id="{A683FBEB-50EF-4860-851E-C954CFA32298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753080" y="12172151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20</xdr:col>
      <xdr:colOff>0</xdr:colOff>
      <xdr:row>30</xdr:row>
      <xdr:rowOff>0</xdr:rowOff>
    </xdr:from>
    <xdr:ext cx="36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88A904DA-7A4A-4759-A066-D2A922812C4B}"/>
                </a:ext>
              </a:extLst>
            </xdr14:cNvPr>
            <xdr14:cNvContentPartPr/>
          </xdr14:nvContentPartPr>
          <xdr14:nvPr macro=""/>
          <xdr14:xfrm>
            <a:off x="4761720" y="12181151"/>
            <a:ext cx="360" cy="360"/>
          </xdr14:xfrm>
        </xdr:contentPart>
      </mc:Choice>
      <mc:Fallback xmlns="">
        <xdr:pic>
          <xdr:nvPicPr>
            <xdr:cNvPr id="18" name="Ink 17">
              <a:extLst>
                <a:ext uri="{FF2B5EF4-FFF2-40B4-BE49-F238E27FC236}">
                  <a16:creationId xmlns:a16="http://schemas.microsoft.com/office/drawing/2014/main" id="{A683FBEB-50EF-4860-851E-C954CFA32298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4753080" y="12172151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0</xdr:colOff>
      <xdr:row>31</xdr:row>
      <xdr:rowOff>0</xdr:rowOff>
    </xdr:from>
    <xdr:ext cx="0" cy="249555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4F9FDD6C-E1CC-4570-A553-FD6265D605A2}"/>
                </a:ext>
              </a:extLst>
            </xdr14:cNvPr>
            <xdr14:cNvContentPartPr/>
          </xdr14:nvContentPartPr>
          <xdr14:nvPr macro=""/>
          <xdr14:xfrm>
            <a:off x="44741880" y="19124111"/>
            <a:ext cx="360" cy="360"/>
          </xdr14:xfrm>
        </xdr:contentPart>
      </mc:Choice>
      <mc:Fallback xmlns="">
        <xdr:pic>
          <xdr:nvPicPr>
            <xdr:cNvPr id="13" name="Ink 12">
              <a:extLst>
                <a:ext uri="{FF2B5EF4-FFF2-40B4-BE49-F238E27FC236}">
                  <a16:creationId xmlns:a16="http://schemas.microsoft.com/office/drawing/2014/main" id="{864C2F19-4EF4-47F2-9D32-007CEB6AF006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44687880" y="19016111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0</xdr:colOff>
      <xdr:row>39</xdr:row>
      <xdr:rowOff>0</xdr:rowOff>
    </xdr:from>
    <xdr:ext cx="0" cy="249555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57E8AC2F-F229-4258-A770-B74708A6B8FF}"/>
                </a:ext>
              </a:extLst>
            </xdr14:cNvPr>
            <xdr14:cNvContentPartPr/>
          </xdr14:nvContentPartPr>
          <xdr14:nvPr macro=""/>
          <xdr14:xfrm>
            <a:off x="44741880" y="19124111"/>
            <a:ext cx="360" cy="360"/>
          </xdr14:xfrm>
        </xdr:contentPart>
      </mc:Choice>
      <mc:Fallback xmlns="">
        <xdr:pic>
          <xdr:nvPicPr>
            <xdr:cNvPr id="13" name="Ink 12">
              <a:extLst>
                <a:ext uri="{FF2B5EF4-FFF2-40B4-BE49-F238E27FC236}">
                  <a16:creationId xmlns:a16="http://schemas.microsoft.com/office/drawing/2014/main" id="{864C2F19-4EF4-47F2-9D32-007CEB6AF006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44687880" y="19016111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0</xdr:colOff>
      <xdr:row>40</xdr:row>
      <xdr:rowOff>0</xdr:rowOff>
    </xdr:from>
    <xdr:ext cx="0" cy="249555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AB0760A0-F004-407B-9A31-3C2D8B3D14B1}"/>
                </a:ext>
              </a:extLst>
            </xdr14:cNvPr>
            <xdr14:cNvContentPartPr/>
          </xdr14:nvContentPartPr>
          <xdr14:nvPr macro=""/>
          <xdr14:xfrm>
            <a:off x="44741880" y="19124111"/>
            <a:ext cx="360" cy="360"/>
          </xdr14:xfrm>
        </xdr:contentPart>
      </mc:Choice>
      <mc:Fallback xmlns="">
        <xdr:pic>
          <xdr:nvPicPr>
            <xdr:cNvPr id="13" name="Ink 12">
              <a:extLst>
                <a:ext uri="{FF2B5EF4-FFF2-40B4-BE49-F238E27FC236}">
                  <a16:creationId xmlns:a16="http://schemas.microsoft.com/office/drawing/2014/main" id="{864C2F19-4EF4-47F2-9D32-007CEB6AF006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44687880" y="19016111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2-08T15:17:31.12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0 0 32767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1-09T13:15:33.960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0,'0'0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1-09T13:15:33.961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0,'0'0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1-09T13:15:33.962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0,'0'0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1-09T13:15:33.964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0,'0'0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1-09T13:15:33.965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0,'0'0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0-25T07:51:49.890"/>
    </inkml:context>
    <inkml:brush xml:id="br0">
      <inkml:brushProperty name="width" value="0.3" units="cm"/>
      <inkml:brushProperty name="height" value="0.6" units="cm"/>
      <inkml:brushProperty name="color" value="#FFFC00"/>
      <inkml:brushProperty name="tip" value="rectangle"/>
      <inkml:brushProperty name="rasterOp" value="maskPen"/>
      <inkml:brushProperty name="ignorePressure" value="1"/>
    </inkml:brush>
  </inkml:definitions>
  <inkml:trace contextRef="#ctx0" brushRef="#br0">0 0,'0'0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0-25T07:57:18.313"/>
    </inkml:context>
    <inkml:brush xml:id="br0">
      <inkml:brushProperty name="width" value="0.3" units="cm"/>
      <inkml:brushProperty name="height" value="0.6" units="cm"/>
      <inkml:brushProperty name="color" value="#FFFC00"/>
      <inkml:brushProperty name="tip" value="rectangle"/>
      <inkml:brushProperty name="rasterOp" value="maskPen"/>
      <inkml:brushProperty name="ignorePressure" value="1"/>
    </inkml:brush>
  </inkml:definitions>
  <inkml:trace contextRef="#ctx0" brushRef="#br0">0 0,'0'0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0-25T07:57:18.314"/>
    </inkml:context>
    <inkml:brush xml:id="br0">
      <inkml:brushProperty name="width" value="0.3" units="cm"/>
      <inkml:brushProperty name="height" value="0.6" units="cm"/>
      <inkml:brushProperty name="color" value="#FFFC00"/>
      <inkml:brushProperty name="tip" value="rectangle"/>
      <inkml:brushProperty name="rasterOp" value="maskPen"/>
      <inkml:brushProperty name="ignorePressure" value="1"/>
    </inkml:brush>
  </inkml:definitions>
  <inkml:trace contextRef="#ctx0" brushRef="#br0">0 0,'0'0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2-08T15:17:31.12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1 0 32767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2-08T15:17:31.127"/>
    </inkml:context>
    <inkml:brush xml:id="br0">
      <inkml:brushProperty name="width" value="0.3" units="cm"/>
      <inkml:brushProperty name="height" value="0.6" units="cm"/>
      <inkml:brushProperty name="color" value="#FFFC00"/>
      <inkml:brushProperty name="tip" value="rectangle"/>
      <inkml:brushProperty name="rasterOp" value="maskPen"/>
      <inkml:brushProperty name="ignorePressure" value="1"/>
    </inkml:brush>
  </inkml:definitions>
  <inkml:trace contextRef="#ctx0" brushRef="#br0">0 0,'0'0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2-08T15:17:31.128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0,'0'0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2-08T15:17:31.129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0,'0'0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2-08T15:17:31.131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0,'0'0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2-08T15:17:31.132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0,'0'0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2-08T15:17:31.133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0,'0'0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2-08T15:17:31.134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0,'0'0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68516-1A80-48E6-B81E-82E2EBC98332}">
  <sheetPr>
    <pageSetUpPr fitToPage="1"/>
  </sheetPr>
  <dimension ref="A1:T37"/>
  <sheetViews>
    <sheetView tabSelected="1" zoomScale="40" zoomScaleNormal="40" workbookViewId="0">
      <selection activeCell="R3" sqref="R3"/>
    </sheetView>
  </sheetViews>
  <sheetFormatPr defaultColWidth="10.90625" defaultRowHeight="14.5" x14ac:dyDescent="0.35"/>
  <cols>
    <col min="1" max="1" width="58.08984375" customWidth="1"/>
    <col min="2" max="2" width="23.08984375" customWidth="1"/>
    <col min="3" max="3" width="20.54296875" customWidth="1"/>
    <col min="4" max="4" width="68.6328125" style="4" customWidth="1"/>
    <col min="5" max="5" width="8.90625" customWidth="1"/>
    <col min="6" max="6" width="8.08984375" customWidth="1"/>
    <col min="7" max="7" width="9.08984375" customWidth="1"/>
    <col min="8" max="15" width="10.90625" customWidth="1"/>
    <col min="16" max="16" width="13" customWidth="1"/>
    <col min="17" max="17" width="13.08984375" customWidth="1"/>
    <col min="18" max="18" width="41" style="2" customWidth="1"/>
    <col min="19" max="19" width="6.26953125" customWidth="1"/>
    <col min="154" max="154" width="32.54296875" customWidth="1"/>
    <col min="155" max="155" width="15.453125" customWidth="1"/>
    <col min="156" max="156" width="11.08984375" customWidth="1"/>
    <col min="157" max="157" width="25.54296875" customWidth="1"/>
    <col min="158" max="158" width="52" customWidth="1"/>
    <col min="159" max="159" width="8.90625" customWidth="1"/>
    <col min="160" max="160" width="8.08984375" customWidth="1"/>
    <col min="161" max="161" width="9.08984375" customWidth="1"/>
    <col min="171" max="171" width="15.08984375" customWidth="1"/>
    <col min="410" max="410" width="32.54296875" customWidth="1"/>
    <col min="411" max="411" width="15.453125" customWidth="1"/>
    <col min="412" max="412" width="11.08984375" customWidth="1"/>
    <col min="413" max="413" width="25.54296875" customWidth="1"/>
    <col min="414" max="414" width="52" customWidth="1"/>
    <col min="415" max="415" width="8.90625" customWidth="1"/>
    <col min="416" max="416" width="8.08984375" customWidth="1"/>
    <col min="417" max="417" width="9.08984375" customWidth="1"/>
    <col min="427" max="427" width="15.08984375" customWidth="1"/>
    <col min="666" max="666" width="32.54296875" customWidth="1"/>
    <col min="667" max="667" width="15.453125" customWidth="1"/>
    <col min="668" max="668" width="11.08984375" customWidth="1"/>
    <col min="669" max="669" width="25.54296875" customWidth="1"/>
    <col min="670" max="670" width="52" customWidth="1"/>
    <col min="671" max="671" width="8.90625" customWidth="1"/>
    <col min="672" max="672" width="8.08984375" customWidth="1"/>
    <col min="673" max="673" width="9.08984375" customWidth="1"/>
    <col min="683" max="683" width="15.08984375" customWidth="1"/>
    <col min="922" max="922" width="32.54296875" customWidth="1"/>
    <col min="923" max="923" width="15.453125" customWidth="1"/>
    <col min="924" max="924" width="11.08984375" customWidth="1"/>
    <col min="925" max="925" width="25.54296875" customWidth="1"/>
    <col min="926" max="926" width="52" customWidth="1"/>
    <col min="927" max="927" width="8.90625" customWidth="1"/>
    <col min="928" max="928" width="8.08984375" customWidth="1"/>
    <col min="929" max="929" width="9.08984375" customWidth="1"/>
    <col min="939" max="939" width="15.08984375" customWidth="1"/>
    <col min="1178" max="1178" width="32.54296875" customWidth="1"/>
    <col min="1179" max="1179" width="15.453125" customWidth="1"/>
    <col min="1180" max="1180" width="11.08984375" customWidth="1"/>
    <col min="1181" max="1181" width="25.54296875" customWidth="1"/>
    <col min="1182" max="1182" width="52" customWidth="1"/>
    <col min="1183" max="1183" width="8.90625" customWidth="1"/>
    <col min="1184" max="1184" width="8.08984375" customWidth="1"/>
    <col min="1185" max="1185" width="9.08984375" customWidth="1"/>
    <col min="1195" max="1195" width="15.08984375" customWidth="1"/>
    <col min="1434" max="1434" width="32.54296875" customWidth="1"/>
    <col min="1435" max="1435" width="15.453125" customWidth="1"/>
    <col min="1436" max="1436" width="11.08984375" customWidth="1"/>
    <col min="1437" max="1437" width="25.54296875" customWidth="1"/>
    <col min="1438" max="1438" width="52" customWidth="1"/>
    <col min="1439" max="1439" width="8.90625" customWidth="1"/>
    <col min="1440" max="1440" width="8.08984375" customWidth="1"/>
    <col min="1441" max="1441" width="9.08984375" customWidth="1"/>
    <col min="1451" max="1451" width="15.08984375" customWidth="1"/>
    <col min="1690" max="1690" width="32.54296875" customWidth="1"/>
    <col min="1691" max="1691" width="15.453125" customWidth="1"/>
    <col min="1692" max="1692" width="11.08984375" customWidth="1"/>
    <col min="1693" max="1693" width="25.54296875" customWidth="1"/>
    <col min="1694" max="1694" width="52" customWidth="1"/>
    <col min="1695" max="1695" width="8.90625" customWidth="1"/>
    <col min="1696" max="1696" width="8.08984375" customWidth="1"/>
    <col min="1697" max="1697" width="9.08984375" customWidth="1"/>
    <col min="1707" max="1707" width="15.08984375" customWidth="1"/>
    <col min="1946" max="1946" width="32.54296875" customWidth="1"/>
    <col min="1947" max="1947" width="15.453125" customWidth="1"/>
    <col min="1948" max="1948" width="11.08984375" customWidth="1"/>
    <col min="1949" max="1949" width="25.54296875" customWidth="1"/>
    <col min="1950" max="1950" width="52" customWidth="1"/>
    <col min="1951" max="1951" width="8.90625" customWidth="1"/>
    <col min="1952" max="1952" width="8.08984375" customWidth="1"/>
    <col min="1953" max="1953" width="9.08984375" customWidth="1"/>
    <col min="1963" max="1963" width="15.08984375" customWidth="1"/>
    <col min="2202" max="2202" width="32.54296875" customWidth="1"/>
    <col min="2203" max="2203" width="15.453125" customWidth="1"/>
    <col min="2204" max="2204" width="11.08984375" customWidth="1"/>
    <col min="2205" max="2205" width="25.54296875" customWidth="1"/>
    <col min="2206" max="2206" width="52" customWidth="1"/>
    <col min="2207" max="2207" width="8.90625" customWidth="1"/>
    <col min="2208" max="2208" width="8.08984375" customWidth="1"/>
    <col min="2209" max="2209" width="9.08984375" customWidth="1"/>
    <col min="2219" max="2219" width="15.08984375" customWidth="1"/>
    <col min="2458" max="2458" width="32.54296875" customWidth="1"/>
    <col min="2459" max="2459" width="15.453125" customWidth="1"/>
    <col min="2460" max="2460" width="11.08984375" customWidth="1"/>
    <col min="2461" max="2461" width="25.54296875" customWidth="1"/>
    <col min="2462" max="2462" width="52" customWidth="1"/>
    <col min="2463" max="2463" width="8.90625" customWidth="1"/>
    <col min="2464" max="2464" width="8.08984375" customWidth="1"/>
    <col min="2465" max="2465" width="9.08984375" customWidth="1"/>
    <col min="2475" max="2475" width="15.08984375" customWidth="1"/>
    <col min="2714" max="2714" width="32.54296875" customWidth="1"/>
    <col min="2715" max="2715" width="15.453125" customWidth="1"/>
    <col min="2716" max="2716" width="11.08984375" customWidth="1"/>
    <col min="2717" max="2717" width="25.54296875" customWidth="1"/>
    <col min="2718" max="2718" width="52" customWidth="1"/>
    <col min="2719" max="2719" width="8.90625" customWidth="1"/>
    <col min="2720" max="2720" width="8.08984375" customWidth="1"/>
    <col min="2721" max="2721" width="9.08984375" customWidth="1"/>
    <col min="2731" max="2731" width="15.08984375" customWidth="1"/>
    <col min="2970" max="2970" width="32.54296875" customWidth="1"/>
    <col min="2971" max="2971" width="15.453125" customWidth="1"/>
    <col min="2972" max="2972" width="11.08984375" customWidth="1"/>
    <col min="2973" max="2973" width="25.54296875" customWidth="1"/>
    <col min="2974" max="2974" width="52" customWidth="1"/>
    <col min="2975" max="2975" width="8.90625" customWidth="1"/>
    <col min="2976" max="2976" width="8.08984375" customWidth="1"/>
    <col min="2977" max="2977" width="9.08984375" customWidth="1"/>
    <col min="2987" max="2987" width="15.08984375" customWidth="1"/>
    <col min="3226" max="3226" width="32.54296875" customWidth="1"/>
    <col min="3227" max="3227" width="15.453125" customWidth="1"/>
    <col min="3228" max="3228" width="11.08984375" customWidth="1"/>
    <col min="3229" max="3229" width="25.54296875" customWidth="1"/>
    <col min="3230" max="3230" width="52" customWidth="1"/>
    <col min="3231" max="3231" width="8.90625" customWidth="1"/>
    <col min="3232" max="3232" width="8.08984375" customWidth="1"/>
    <col min="3233" max="3233" width="9.08984375" customWidth="1"/>
    <col min="3243" max="3243" width="15.08984375" customWidth="1"/>
    <col min="3482" max="3482" width="32.54296875" customWidth="1"/>
    <col min="3483" max="3483" width="15.453125" customWidth="1"/>
    <col min="3484" max="3484" width="11.08984375" customWidth="1"/>
    <col min="3485" max="3485" width="25.54296875" customWidth="1"/>
    <col min="3486" max="3486" width="52" customWidth="1"/>
    <col min="3487" max="3487" width="8.90625" customWidth="1"/>
    <col min="3488" max="3488" width="8.08984375" customWidth="1"/>
    <col min="3489" max="3489" width="9.08984375" customWidth="1"/>
    <col min="3499" max="3499" width="15.08984375" customWidth="1"/>
    <col min="3738" max="3738" width="32.54296875" customWidth="1"/>
    <col min="3739" max="3739" width="15.453125" customWidth="1"/>
    <col min="3740" max="3740" width="11.08984375" customWidth="1"/>
    <col min="3741" max="3741" width="25.54296875" customWidth="1"/>
    <col min="3742" max="3742" width="52" customWidth="1"/>
    <col min="3743" max="3743" width="8.90625" customWidth="1"/>
    <col min="3744" max="3744" width="8.08984375" customWidth="1"/>
    <col min="3745" max="3745" width="9.08984375" customWidth="1"/>
    <col min="3755" max="3755" width="15.08984375" customWidth="1"/>
    <col min="3994" max="3994" width="32.54296875" customWidth="1"/>
    <col min="3995" max="3995" width="15.453125" customWidth="1"/>
    <col min="3996" max="3996" width="11.08984375" customWidth="1"/>
    <col min="3997" max="3997" width="25.54296875" customWidth="1"/>
    <col min="3998" max="3998" width="52" customWidth="1"/>
    <col min="3999" max="3999" width="8.90625" customWidth="1"/>
    <col min="4000" max="4000" width="8.08984375" customWidth="1"/>
    <col min="4001" max="4001" width="9.08984375" customWidth="1"/>
    <col min="4011" max="4011" width="15.08984375" customWidth="1"/>
    <col min="4250" max="4250" width="32.54296875" customWidth="1"/>
    <col min="4251" max="4251" width="15.453125" customWidth="1"/>
    <col min="4252" max="4252" width="11.08984375" customWidth="1"/>
    <col min="4253" max="4253" width="25.54296875" customWidth="1"/>
    <col min="4254" max="4254" width="52" customWidth="1"/>
    <col min="4255" max="4255" width="8.90625" customWidth="1"/>
    <col min="4256" max="4256" width="8.08984375" customWidth="1"/>
    <col min="4257" max="4257" width="9.08984375" customWidth="1"/>
    <col min="4267" max="4267" width="15.08984375" customWidth="1"/>
    <col min="4506" max="4506" width="32.54296875" customWidth="1"/>
    <col min="4507" max="4507" width="15.453125" customWidth="1"/>
    <col min="4508" max="4508" width="11.08984375" customWidth="1"/>
    <col min="4509" max="4509" width="25.54296875" customWidth="1"/>
    <col min="4510" max="4510" width="52" customWidth="1"/>
    <col min="4511" max="4511" width="8.90625" customWidth="1"/>
    <col min="4512" max="4512" width="8.08984375" customWidth="1"/>
    <col min="4513" max="4513" width="9.08984375" customWidth="1"/>
    <col min="4523" max="4523" width="15.08984375" customWidth="1"/>
    <col min="4762" max="4762" width="32.54296875" customWidth="1"/>
    <col min="4763" max="4763" width="15.453125" customWidth="1"/>
    <col min="4764" max="4764" width="11.08984375" customWidth="1"/>
    <col min="4765" max="4765" width="25.54296875" customWidth="1"/>
    <col min="4766" max="4766" width="52" customWidth="1"/>
    <col min="4767" max="4767" width="8.90625" customWidth="1"/>
    <col min="4768" max="4768" width="8.08984375" customWidth="1"/>
    <col min="4769" max="4769" width="9.08984375" customWidth="1"/>
    <col min="4779" max="4779" width="15.08984375" customWidth="1"/>
    <col min="5018" max="5018" width="32.54296875" customWidth="1"/>
    <col min="5019" max="5019" width="15.453125" customWidth="1"/>
    <col min="5020" max="5020" width="11.08984375" customWidth="1"/>
    <col min="5021" max="5021" width="25.54296875" customWidth="1"/>
    <col min="5022" max="5022" width="52" customWidth="1"/>
    <col min="5023" max="5023" width="8.90625" customWidth="1"/>
    <col min="5024" max="5024" width="8.08984375" customWidth="1"/>
    <col min="5025" max="5025" width="9.08984375" customWidth="1"/>
    <col min="5035" max="5035" width="15.08984375" customWidth="1"/>
    <col min="5274" max="5274" width="32.54296875" customWidth="1"/>
    <col min="5275" max="5275" width="15.453125" customWidth="1"/>
    <col min="5276" max="5276" width="11.08984375" customWidth="1"/>
    <col min="5277" max="5277" width="25.54296875" customWidth="1"/>
    <col min="5278" max="5278" width="52" customWidth="1"/>
    <col min="5279" max="5279" width="8.90625" customWidth="1"/>
    <col min="5280" max="5280" width="8.08984375" customWidth="1"/>
    <col min="5281" max="5281" width="9.08984375" customWidth="1"/>
    <col min="5291" max="5291" width="15.08984375" customWidth="1"/>
    <col min="5530" max="5530" width="32.54296875" customWidth="1"/>
    <col min="5531" max="5531" width="15.453125" customWidth="1"/>
    <col min="5532" max="5532" width="11.08984375" customWidth="1"/>
    <col min="5533" max="5533" width="25.54296875" customWidth="1"/>
    <col min="5534" max="5534" width="52" customWidth="1"/>
    <col min="5535" max="5535" width="8.90625" customWidth="1"/>
    <col min="5536" max="5536" width="8.08984375" customWidth="1"/>
    <col min="5537" max="5537" width="9.08984375" customWidth="1"/>
    <col min="5547" max="5547" width="15.08984375" customWidth="1"/>
    <col min="5786" max="5786" width="32.54296875" customWidth="1"/>
    <col min="5787" max="5787" width="15.453125" customWidth="1"/>
    <col min="5788" max="5788" width="11.08984375" customWidth="1"/>
    <col min="5789" max="5789" width="25.54296875" customWidth="1"/>
    <col min="5790" max="5790" width="52" customWidth="1"/>
    <col min="5791" max="5791" width="8.90625" customWidth="1"/>
    <col min="5792" max="5792" width="8.08984375" customWidth="1"/>
    <col min="5793" max="5793" width="9.08984375" customWidth="1"/>
    <col min="5803" max="5803" width="15.08984375" customWidth="1"/>
    <col min="6042" max="6042" width="32.54296875" customWidth="1"/>
    <col min="6043" max="6043" width="15.453125" customWidth="1"/>
    <col min="6044" max="6044" width="11.08984375" customWidth="1"/>
    <col min="6045" max="6045" width="25.54296875" customWidth="1"/>
    <col min="6046" max="6046" width="52" customWidth="1"/>
    <col min="6047" max="6047" width="8.90625" customWidth="1"/>
    <col min="6048" max="6048" width="8.08984375" customWidth="1"/>
    <col min="6049" max="6049" width="9.08984375" customWidth="1"/>
    <col min="6059" max="6059" width="15.08984375" customWidth="1"/>
    <col min="6298" max="6298" width="32.54296875" customWidth="1"/>
    <col min="6299" max="6299" width="15.453125" customWidth="1"/>
    <col min="6300" max="6300" width="11.08984375" customWidth="1"/>
    <col min="6301" max="6301" width="25.54296875" customWidth="1"/>
    <col min="6302" max="6302" width="52" customWidth="1"/>
    <col min="6303" max="6303" width="8.90625" customWidth="1"/>
    <col min="6304" max="6304" width="8.08984375" customWidth="1"/>
    <col min="6305" max="6305" width="9.08984375" customWidth="1"/>
    <col min="6315" max="6315" width="15.08984375" customWidth="1"/>
    <col min="6554" max="6554" width="32.54296875" customWidth="1"/>
    <col min="6555" max="6555" width="15.453125" customWidth="1"/>
    <col min="6556" max="6556" width="11.08984375" customWidth="1"/>
    <col min="6557" max="6557" width="25.54296875" customWidth="1"/>
    <col min="6558" max="6558" width="52" customWidth="1"/>
    <col min="6559" max="6559" width="8.90625" customWidth="1"/>
    <col min="6560" max="6560" width="8.08984375" customWidth="1"/>
    <col min="6561" max="6561" width="9.08984375" customWidth="1"/>
    <col min="6571" max="6571" width="15.08984375" customWidth="1"/>
    <col min="6810" max="6810" width="32.54296875" customWidth="1"/>
    <col min="6811" max="6811" width="15.453125" customWidth="1"/>
    <col min="6812" max="6812" width="11.08984375" customWidth="1"/>
    <col min="6813" max="6813" width="25.54296875" customWidth="1"/>
    <col min="6814" max="6814" width="52" customWidth="1"/>
    <col min="6815" max="6815" width="8.90625" customWidth="1"/>
    <col min="6816" max="6816" width="8.08984375" customWidth="1"/>
    <col min="6817" max="6817" width="9.08984375" customWidth="1"/>
    <col min="6827" max="6827" width="15.08984375" customWidth="1"/>
    <col min="7066" max="7066" width="32.54296875" customWidth="1"/>
    <col min="7067" max="7067" width="15.453125" customWidth="1"/>
    <col min="7068" max="7068" width="11.08984375" customWidth="1"/>
    <col min="7069" max="7069" width="25.54296875" customWidth="1"/>
    <col min="7070" max="7070" width="52" customWidth="1"/>
    <col min="7071" max="7071" width="8.90625" customWidth="1"/>
    <col min="7072" max="7072" width="8.08984375" customWidth="1"/>
    <col min="7073" max="7073" width="9.08984375" customWidth="1"/>
    <col min="7083" max="7083" width="15.08984375" customWidth="1"/>
    <col min="7322" max="7322" width="32.54296875" customWidth="1"/>
    <col min="7323" max="7323" width="15.453125" customWidth="1"/>
    <col min="7324" max="7324" width="11.08984375" customWidth="1"/>
    <col min="7325" max="7325" width="25.54296875" customWidth="1"/>
    <col min="7326" max="7326" width="52" customWidth="1"/>
    <col min="7327" max="7327" width="8.90625" customWidth="1"/>
    <col min="7328" max="7328" width="8.08984375" customWidth="1"/>
    <col min="7329" max="7329" width="9.08984375" customWidth="1"/>
    <col min="7339" max="7339" width="15.08984375" customWidth="1"/>
    <col min="7578" max="7578" width="32.54296875" customWidth="1"/>
    <col min="7579" max="7579" width="15.453125" customWidth="1"/>
    <col min="7580" max="7580" width="11.08984375" customWidth="1"/>
    <col min="7581" max="7581" width="25.54296875" customWidth="1"/>
    <col min="7582" max="7582" width="52" customWidth="1"/>
    <col min="7583" max="7583" width="8.90625" customWidth="1"/>
    <col min="7584" max="7584" width="8.08984375" customWidth="1"/>
    <col min="7585" max="7585" width="9.08984375" customWidth="1"/>
    <col min="7595" max="7595" width="15.08984375" customWidth="1"/>
    <col min="7834" max="7834" width="32.54296875" customWidth="1"/>
    <col min="7835" max="7835" width="15.453125" customWidth="1"/>
    <col min="7836" max="7836" width="11.08984375" customWidth="1"/>
    <col min="7837" max="7837" width="25.54296875" customWidth="1"/>
    <col min="7838" max="7838" width="52" customWidth="1"/>
    <col min="7839" max="7839" width="8.90625" customWidth="1"/>
    <col min="7840" max="7840" width="8.08984375" customWidth="1"/>
    <col min="7841" max="7841" width="9.08984375" customWidth="1"/>
    <col min="7851" max="7851" width="15.08984375" customWidth="1"/>
    <col min="8090" max="8090" width="32.54296875" customWidth="1"/>
    <col min="8091" max="8091" width="15.453125" customWidth="1"/>
    <col min="8092" max="8092" width="11.08984375" customWidth="1"/>
    <col min="8093" max="8093" width="25.54296875" customWidth="1"/>
    <col min="8094" max="8094" width="52" customWidth="1"/>
    <col min="8095" max="8095" width="8.90625" customWidth="1"/>
    <col min="8096" max="8096" width="8.08984375" customWidth="1"/>
    <col min="8097" max="8097" width="9.08984375" customWidth="1"/>
    <col min="8107" max="8107" width="15.08984375" customWidth="1"/>
    <col min="8346" max="8346" width="32.54296875" customWidth="1"/>
    <col min="8347" max="8347" width="15.453125" customWidth="1"/>
    <col min="8348" max="8348" width="11.08984375" customWidth="1"/>
    <col min="8349" max="8349" width="25.54296875" customWidth="1"/>
    <col min="8350" max="8350" width="52" customWidth="1"/>
    <col min="8351" max="8351" width="8.90625" customWidth="1"/>
    <col min="8352" max="8352" width="8.08984375" customWidth="1"/>
    <col min="8353" max="8353" width="9.08984375" customWidth="1"/>
    <col min="8363" max="8363" width="15.08984375" customWidth="1"/>
    <col min="8602" max="8602" width="32.54296875" customWidth="1"/>
    <col min="8603" max="8603" width="15.453125" customWidth="1"/>
    <col min="8604" max="8604" width="11.08984375" customWidth="1"/>
    <col min="8605" max="8605" width="25.54296875" customWidth="1"/>
    <col min="8606" max="8606" width="52" customWidth="1"/>
    <col min="8607" max="8607" width="8.90625" customWidth="1"/>
    <col min="8608" max="8608" width="8.08984375" customWidth="1"/>
    <col min="8609" max="8609" width="9.08984375" customWidth="1"/>
    <col min="8619" max="8619" width="15.08984375" customWidth="1"/>
    <col min="8858" max="8858" width="32.54296875" customWidth="1"/>
    <col min="8859" max="8859" width="15.453125" customWidth="1"/>
    <col min="8860" max="8860" width="11.08984375" customWidth="1"/>
    <col min="8861" max="8861" width="25.54296875" customWidth="1"/>
    <col min="8862" max="8862" width="52" customWidth="1"/>
    <col min="8863" max="8863" width="8.90625" customWidth="1"/>
    <col min="8864" max="8864" width="8.08984375" customWidth="1"/>
    <col min="8865" max="8865" width="9.08984375" customWidth="1"/>
    <col min="8875" max="8875" width="15.08984375" customWidth="1"/>
    <col min="9114" max="9114" width="32.54296875" customWidth="1"/>
    <col min="9115" max="9115" width="15.453125" customWidth="1"/>
    <col min="9116" max="9116" width="11.08984375" customWidth="1"/>
    <col min="9117" max="9117" width="25.54296875" customWidth="1"/>
    <col min="9118" max="9118" width="52" customWidth="1"/>
    <col min="9119" max="9119" width="8.90625" customWidth="1"/>
    <col min="9120" max="9120" width="8.08984375" customWidth="1"/>
    <col min="9121" max="9121" width="9.08984375" customWidth="1"/>
    <col min="9131" max="9131" width="15.08984375" customWidth="1"/>
    <col min="9370" max="9370" width="32.54296875" customWidth="1"/>
    <col min="9371" max="9371" width="15.453125" customWidth="1"/>
    <col min="9372" max="9372" width="11.08984375" customWidth="1"/>
    <col min="9373" max="9373" width="25.54296875" customWidth="1"/>
    <col min="9374" max="9374" width="52" customWidth="1"/>
    <col min="9375" max="9375" width="8.90625" customWidth="1"/>
    <col min="9376" max="9376" width="8.08984375" customWidth="1"/>
    <col min="9377" max="9377" width="9.08984375" customWidth="1"/>
    <col min="9387" max="9387" width="15.08984375" customWidth="1"/>
    <col min="9626" max="9626" width="32.54296875" customWidth="1"/>
    <col min="9627" max="9627" width="15.453125" customWidth="1"/>
    <col min="9628" max="9628" width="11.08984375" customWidth="1"/>
    <col min="9629" max="9629" width="25.54296875" customWidth="1"/>
    <col min="9630" max="9630" width="52" customWidth="1"/>
    <col min="9631" max="9631" width="8.90625" customWidth="1"/>
    <col min="9632" max="9632" width="8.08984375" customWidth="1"/>
    <col min="9633" max="9633" width="9.08984375" customWidth="1"/>
    <col min="9643" max="9643" width="15.08984375" customWidth="1"/>
    <col min="9882" max="9882" width="32.54296875" customWidth="1"/>
    <col min="9883" max="9883" width="15.453125" customWidth="1"/>
    <col min="9884" max="9884" width="11.08984375" customWidth="1"/>
    <col min="9885" max="9885" width="25.54296875" customWidth="1"/>
    <col min="9886" max="9886" width="52" customWidth="1"/>
    <col min="9887" max="9887" width="8.90625" customWidth="1"/>
    <col min="9888" max="9888" width="8.08984375" customWidth="1"/>
    <col min="9889" max="9889" width="9.08984375" customWidth="1"/>
    <col min="9899" max="9899" width="15.08984375" customWidth="1"/>
    <col min="10138" max="10138" width="32.54296875" customWidth="1"/>
    <col min="10139" max="10139" width="15.453125" customWidth="1"/>
    <col min="10140" max="10140" width="11.08984375" customWidth="1"/>
    <col min="10141" max="10141" width="25.54296875" customWidth="1"/>
    <col min="10142" max="10142" width="52" customWidth="1"/>
    <col min="10143" max="10143" width="8.90625" customWidth="1"/>
    <col min="10144" max="10144" width="8.08984375" customWidth="1"/>
    <col min="10145" max="10145" width="9.08984375" customWidth="1"/>
    <col min="10155" max="10155" width="15.08984375" customWidth="1"/>
    <col min="10394" max="10394" width="32.54296875" customWidth="1"/>
    <col min="10395" max="10395" width="15.453125" customWidth="1"/>
    <col min="10396" max="10396" width="11.08984375" customWidth="1"/>
    <col min="10397" max="10397" width="25.54296875" customWidth="1"/>
    <col min="10398" max="10398" width="52" customWidth="1"/>
    <col min="10399" max="10399" width="8.90625" customWidth="1"/>
    <col min="10400" max="10400" width="8.08984375" customWidth="1"/>
    <col min="10401" max="10401" width="9.08984375" customWidth="1"/>
    <col min="10411" max="10411" width="15.08984375" customWidth="1"/>
    <col min="10650" max="10650" width="32.54296875" customWidth="1"/>
    <col min="10651" max="10651" width="15.453125" customWidth="1"/>
    <col min="10652" max="10652" width="11.08984375" customWidth="1"/>
    <col min="10653" max="10653" width="25.54296875" customWidth="1"/>
    <col min="10654" max="10654" width="52" customWidth="1"/>
    <col min="10655" max="10655" width="8.90625" customWidth="1"/>
    <col min="10656" max="10656" width="8.08984375" customWidth="1"/>
    <col min="10657" max="10657" width="9.08984375" customWidth="1"/>
    <col min="10667" max="10667" width="15.08984375" customWidth="1"/>
    <col min="10906" max="10906" width="32.54296875" customWidth="1"/>
    <col min="10907" max="10907" width="15.453125" customWidth="1"/>
    <col min="10908" max="10908" width="11.08984375" customWidth="1"/>
    <col min="10909" max="10909" width="25.54296875" customWidth="1"/>
    <col min="10910" max="10910" width="52" customWidth="1"/>
    <col min="10911" max="10911" width="8.90625" customWidth="1"/>
    <col min="10912" max="10912" width="8.08984375" customWidth="1"/>
    <col min="10913" max="10913" width="9.08984375" customWidth="1"/>
    <col min="10923" max="10923" width="15.08984375" customWidth="1"/>
    <col min="11162" max="11162" width="32.54296875" customWidth="1"/>
    <col min="11163" max="11163" width="15.453125" customWidth="1"/>
    <col min="11164" max="11164" width="11.08984375" customWidth="1"/>
    <col min="11165" max="11165" width="25.54296875" customWidth="1"/>
    <col min="11166" max="11166" width="52" customWidth="1"/>
    <col min="11167" max="11167" width="8.90625" customWidth="1"/>
    <col min="11168" max="11168" width="8.08984375" customWidth="1"/>
    <col min="11169" max="11169" width="9.08984375" customWidth="1"/>
    <col min="11179" max="11179" width="15.08984375" customWidth="1"/>
    <col min="11418" max="11418" width="32.54296875" customWidth="1"/>
    <col min="11419" max="11419" width="15.453125" customWidth="1"/>
    <col min="11420" max="11420" width="11.08984375" customWidth="1"/>
    <col min="11421" max="11421" width="25.54296875" customWidth="1"/>
    <col min="11422" max="11422" width="52" customWidth="1"/>
    <col min="11423" max="11423" width="8.90625" customWidth="1"/>
    <col min="11424" max="11424" width="8.08984375" customWidth="1"/>
    <col min="11425" max="11425" width="9.08984375" customWidth="1"/>
    <col min="11435" max="11435" width="15.08984375" customWidth="1"/>
    <col min="11674" max="11674" width="32.54296875" customWidth="1"/>
    <col min="11675" max="11675" width="15.453125" customWidth="1"/>
    <col min="11676" max="11676" width="11.08984375" customWidth="1"/>
    <col min="11677" max="11677" width="25.54296875" customWidth="1"/>
    <col min="11678" max="11678" width="52" customWidth="1"/>
    <col min="11679" max="11679" width="8.90625" customWidth="1"/>
    <col min="11680" max="11680" width="8.08984375" customWidth="1"/>
    <col min="11681" max="11681" width="9.08984375" customWidth="1"/>
    <col min="11691" max="11691" width="15.08984375" customWidth="1"/>
    <col min="11930" max="11930" width="32.54296875" customWidth="1"/>
    <col min="11931" max="11931" width="15.453125" customWidth="1"/>
    <col min="11932" max="11932" width="11.08984375" customWidth="1"/>
    <col min="11933" max="11933" width="25.54296875" customWidth="1"/>
    <col min="11934" max="11934" width="52" customWidth="1"/>
    <col min="11935" max="11935" width="8.90625" customWidth="1"/>
    <col min="11936" max="11936" width="8.08984375" customWidth="1"/>
    <col min="11937" max="11937" width="9.08984375" customWidth="1"/>
    <col min="11947" max="11947" width="15.08984375" customWidth="1"/>
    <col min="12186" max="12186" width="32.54296875" customWidth="1"/>
    <col min="12187" max="12187" width="15.453125" customWidth="1"/>
    <col min="12188" max="12188" width="11.08984375" customWidth="1"/>
    <col min="12189" max="12189" width="25.54296875" customWidth="1"/>
    <col min="12190" max="12190" width="52" customWidth="1"/>
    <col min="12191" max="12191" width="8.90625" customWidth="1"/>
    <col min="12192" max="12192" width="8.08984375" customWidth="1"/>
    <col min="12193" max="12193" width="9.08984375" customWidth="1"/>
    <col min="12203" max="12203" width="15.08984375" customWidth="1"/>
    <col min="12442" max="12442" width="32.54296875" customWidth="1"/>
    <col min="12443" max="12443" width="15.453125" customWidth="1"/>
    <col min="12444" max="12444" width="11.08984375" customWidth="1"/>
    <col min="12445" max="12445" width="25.54296875" customWidth="1"/>
    <col min="12446" max="12446" width="52" customWidth="1"/>
    <col min="12447" max="12447" width="8.90625" customWidth="1"/>
    <col min="12448" max="12448" width="8.08984375" customWidth="1"/>
    <col min="12449" max="12449" width="9.08984375" customWidth="1"/>
    <col min="12459" max="12459" width="15.08984375" customWidth="1"/>
    <col min="12698" max="12698" width="32.54296875" customWidth="1"/>
    <col min="12699" max="12699" width="15.453125" customWidth="1"/>
    <col min="12700" max="12700" width="11.08984375" customWidth="1"/>
    <col min="12701" max="12701" width="25.54296875" customWidth="1"/>
    <col min="12702" max="12702" width="52" customWidth="1"/>
    <col min="12703" max="12703" width="8.90625" customWidth="1"/>
    <col min="12704" max="12704" width="8.08984375" customWidth="1"/>
    <col min="12705" max="12705" width="9.08984375" customWidth="1"/>
    <col min="12715" max="12715" width="15.08984375" customWidth="1"/>
    <col min="12954" max="12954" width="32.54296875" customWidth="1"/>
    <col min="12955" max="12955" width="15.453125" customWidth="1"/>
    <col min="12956" max="12956" width="11.08984375" customWidth="1"/>
    <col min="12957" max="12957" width="25.54296875" customWidth="1"/>
    <col min="12958" max="12958" width="52" customWidth="1"/>
    <col min="12959" max="12959" width="8.90625" customWidth="1"/>
    <col min="12960" max="12960" width="8.08984375" customWidth="1"/>
    <col min="12961" max="12961" width="9.08984375" customWidth="1"/>
    <col min="12971" max="12971" width="15.08984375" customWidth="1"/>
    <col min="13210" max="13210" width="32.54296875" customWidth="1"/>
    <col min="13211" max="13211" width="15.453125" customWidth="1"/>
    <col min="13212" max="13212" width="11.08984375" customWidth="1"/>
    <col min="13213" max="13213" width="25.54296875" customWidth="1"/>
    <col min="13214" max="13214" width="52" customWidth="1"/>
    <col min="13215" max="13215" width="8.90625" customWidth="1"/>
    <col min="13216" max="13216" width="8.08984375" customWidth="1"/>
    <col min="13217" max="13217" width="9.08984375" customWidth="1"/>
    <col min="13227" max="13227" width="15.08984375" customWidth="1"/>
    <col min="13466" max="13466" width="32.54296875" customWidth="1"/>
    <col min="13467" max="13467" width="15.453125" customWidth="1"/>
    <col min="13468" max="13468" width="11.08984375" customWidth="1"/>
    <col min="13469" max="13469" width="25.54296875" customWidth="1"/>
    <col min="13470" max="13470" width="52" customWidth="1"/>
    <col min="13471" max="13471" width="8.90625" customWidth="1"/>
    <col min="13472" max="13472" width="8.08984375" customWidth="1"/>
    <col min="13473" max="13473" width="9.08984375" customWidth="1"/>
    <col min="13483" max="13483" width="15.08984375" customWidth="1"/>
    <col min="13722" max="13722" width="32.54296875" customWidth="1"/>
    <col min="13723" max="13723" width="15.453125" customWidth="1"/>
    <col min="13724" max="13724" width="11.08984375" customWidth="1"/>
    <col min="13725" max="13725" width="25.54296875" customWidth="1"/>
    <col min="13726" max="13726" width="52" customWidth="1"/>
    <col min="13727" max="13727" width="8.90625" customWidth="1"/>
    <col min="13728" max="13728" width="8.08984375" customWidth="1"/>
    <col min="13729" max="13729" width="9.08984375" customWidth="1"/>
    <col min="13739" max="13739" width="15.08984375" customWidth="1"/>
    <col min="13978" max="13978" width="32.54296875" customWidth="1"/>
    <col min="13979" max="13979" width="15.453125" customWidth="1"/>
    <col min="13980" max="13980" width="11.08984375" customWidth="1"/>
    <col min="13981" max="13981" width="25.54296875" customWidth="1"/>
    <col min="13982" max="13982" width="52" customWidth="1"/>
    <col min="13983" max="13983" width="8.90625" customWidth="1"/>
    <col min="13984" max="13984" width="8.08984375" customWidth="1"/>
    <col min="13985" max="13985" width="9.08984375" customWidth="1"/>
    <col min="13995" max="13995" width="15.08984375" customWidth="1"/>
    <col min="14234" max="14234" width="32.54296875" customWidth="1"/>
    <col min="14235" max="14235" width="15.453125" customWidth="1"/>
    <col min="14236" max="14236" width="11.08984375" customWidth="1"/>
    <col min="14237" max="14237" width="25.54296875" customWidth="1"/>
    <col min="14238" max="14238" width="52" customWidth="1"/>
    <col min="14239" max="14239" width="8.90625" customWidth="1"/>
    <col min="14240" max="14240" width="8.08984375" customWidth="1"/>
    <col min="14241" max="14241" width="9.08984375" customWidth="1"/>
    <col min="14251" max="14251" width="15.08984375" customWidth="1"/>
    <col min="14490" max="14490" width="32.54296875" customWidth="1"/>
    <col min="14491" max="14491" width="15.453125" customWidth="1"/>
    <col min="14492" max="14492" width="11.08984375" customWidth="1"/>
    <col min="14493" max="14493" width="25.54296875" customWidth="1"/>
    <col min="14494" max="14494" width="52" customWidth="1"/>
    <col min="14495" max="14495" width="8.90625" customWidth="1"/>
    <col min="14496" max="14496" width="8.08984375" customWidth="1"/>
    <col min="14497" max="14497" width="9.08984375" customWidth="1"/>
    <col min="14507" max="14507" width="15.08984375" customWidth="1"/>
    <col min="14746" max="14746" width="32.54296875" customWidth="1"/>
    <col min="14747" max="14747" width="15.453125" customWidth="1"/>
    <col min="14748" max="14748" width="11.08984375" customWidth="1"/>
    <col min="14749" max="14749" width="25.54296875" customWidth="1"/>
    <col min="14750" max="14750" width="52" customWidth="1"/>
    <col min="14751" max="14751" width="8.90625" customWidth="1"/>
    <col min="14752" max="14752" width="8.08984375" customWidth="1"/>
    <col min="14753" max="14753" width="9.08984375" customWidth="1"/>
    <col min="14763" max="14763" width="15.08984375" customWidth="1"/>
    <col min="15002" max="15002" width="32.54296875" customWidth="1"/>
    <col min="15003" max="15003" width="15.453125" customWidth="1"/>
    <col min="15004" max="15004" width="11.08984375" customWidth="1"/>
    <col min="15005" max="15005" width="25.54296875" customWidth="1"/>
    <col min="15006" max="15006" width="52" customWidth="1"/>
    <col min="15007" max="15007" width="8.90625" customWidth="1"/>
    <col min="15008" max="15008" width="8.08984375" customWidth="1"/>
    <col min="15009" max="15009" width="9.08984375" customWidth="1"/>
    <col min="15019" max="15019" width="15.08984375" customWidth="1"/>
    <col min="15258" max="15258" width="32.54296875" customWidth="1"/>
    <col min="15259" max="15259" width="15.453125" customWidth="1"/>
    <col min="15260" max="15260" width="11.08984375" customWidth="1"/>
    <col min="15261" max="15261" width="25.54296875" customWidth="1"/>
    <col min="15262" max="15262" width="52" customWidth="1"/>
    <col min="15263" max="15263" width="8.90625" customWidth="1"/>
    <col min="15264" max="15264" width="8.08984375" customWidth="1"/>
    <col min="15265" max="15265" width="9.08984375" customWidth="1"/>
    <col min="15275" max="15275" width="15.08984375" customWidth="1"/>
    <col min="15514" max="15514" width="32.54296875" customWidth="1"/>
    <col min="15515" max="15515" width="15.453125" customWidth="1"/>
    <col min="15516" max="15516" width="11.08984375" customWidth="1"/>
    <col min="15517" max="15517" width="25.54296875" customWidth="1"/>
    <col min="15518" max="15518" width="52" customWidth="1"/>
    <col min="15519" max="15519" width="8.90625" customWidth="1"/>
    <col min="15520" max="15520" width="8.08984375" customWidth="1"/>
    <col min="15521" max="15521" width="9.08984375" customWidth="1"/>
    <col min="15531" max="15531" width="15.08984375" customWidth="1"/>
    <col min="15770" max="15770" width="32.54296875" customWidth="1"/>
    <col min="15771" max="15771" width="15.453125" customWidth="1"/>
    <col min="15772" max="15772" width="11.08984375" customWidth="1"/>
    <col min="15773" max="15773" width="25.54296875" customWidth="1"/>
    <col min="15774" max="15774" width="52" customWidth="1"/>
    <col min="15775" max="15775" width="8.90625" customWidth="1"/>
    <col min="15776" max="15776" width="8.08984375" customWidth="1"/>
    <col min="15777" max="15777" width="9.08984375" customWidth="1"/>
    <col min="15787" max="15787" width="15.08984375" customWidth="1"/>
    <col min="16026" max="16026" width="32.54296875" customWidth="1"/>
    <col min="16027" max="16027" width="15.453125" customWidth="1"/>
    <col min="16028" max="16028" width="11.08984375" customWidth="1"/>
    <col min="16029" max="16029" width="25.54296875" customWidth="1"/>
    <col min="16030" max="16030" width="52" customWidth="1"/>
    <col min="16031" max="16031" width="8.90625" customWidth="1"/>
    <col min="16032" max="16032" width="8.08984375" customWidth="1"/>
    <col min="16033" max="16033" width="9.08984375" customWidth="1"/>
    <col min="16043" max="16043" width="15.08984375" customWidth="1"/>
  </cols>
  <sheetData>
    <row r="1" spans="1:20" ht="95" customHeight="1" x14ac:dyDescent="0.35">
      <c r="A1" s="41" t="s">
        <v>53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0" ht="84.65" customHeight="1" x14ac:dyDescent="0.35">
      <c r="A2" s="34" t="s">
        <v>54</v>
      </c>
      <c r="B2" s="32" t="s">
        <v>55</v>
      </c>
      <c r="C2" s="32" t="s">
        <v>56</v>
      </c>
      <c r="D2" s="34" t="s">
        <v>57</v>
      </c>
      <c r="E2" s="32" t="s">
        <v>0</v>
      </c>
      <c r="F2" s="32" t="s">
        <v>1</v>
      </c>
      <c r="G2" s="32" t="s">
        <v>2</v>
      </c>
      <c r="H2" s="32" t="s">
        <v>3</v>
      </c>
      <c r="I2" s="32" t="s">
        <v>4</v>
      </c>
      <c r="J2" s="32" t="s">
        <v>5</v>
      </c>
      <c r="K2" s="32" t="s">
        <v>6</v>
      </c>
      <c r="L2" s="32" t="s">
        <v>7</v>
      </c>
      <c r="M2" s="32" t="s">
        <v>8</v>
      </c>
      <c r="N2" s="32" t="s">
        <v>9</v>
      </c>
      <c r="O2" s="32" t="s">
        <v>10</v>
      </c>
      <c r="P2" s="33" t="s">
        <v>11</v>
      </c>
      <c r="Q2" s="52" t="s">
        <v>81</v>
      </c>
      <c r="R2" s="35" t="s">
        <v>72</v>
      </c>
    </row>
    <row r="3" spans="1:20" s="3" customFormat="1" ht="54" customHeight="1" x14ac:dyDescent="0.35">
      <c r="A3" s="15" t="s">
        <v>22</v>
      </c>
      <c r="B3" s="15">
        <v>8000</v>
      </c>
      <c r="C3" s="15" t="s">
        <v>23</v>
      </c>
      <c r="D3" s="16" t="s">
        <v>16</v>
      </c>
      <c r="E3" s="21">
        <v>5.1020725420798714</v>
      </c>
      <c r="F3" s="21">
        <v>9</v>
      </c>
      <c r="G3" s="21">
        <v>12</v>
      </c>
      <c r="H3" s="21">
        <v>8</v>
      </c>
      <c r="I3" s="21">
        <v>11</v>
      </c>
      <c r="J3" s="21">
        <v>7</v>
      </c>
      <c r="K3" s="21">
        <v>9</v>
      </c>
      <c r="L3" s="21">
        <v>2.9363378867586309</v>
      </c>
      <c r="M3" s="21">
        <v>9</v>
      </c>
      <c r="N3" s="21">
        <v>9</v>
      </c>
      <c r="O3" s="21">
        <v>10</v>
      </c>
      <c r="P3" s="21">
        <v>7</v>
      </c>
      <c r="Q3" s="18">
        <f>SUM(E3:P3)</f>
        <v>99.038410428838503</v>
      </c>
      <c r="R3" s="19"/>
    </row>
    <row r="4" spans="1:20" s="3" customFormat="1" ht="54" customHeight="1" x14ac:dyDescent="0.35">
      <c r="A4" s="15" t="s">
        <v>18</v>
      </c>
      <c r="B4" s="15">
        <v>1213</v>
      </c>
      <c r="C4" s="15" t="s">
        <v>19</v>
      </c>
      <c r="D4" s="16" t="s">
        <v>60</v>
      </c>
      <c r="E4" s="21">
        <v>2</v>
      </c>
      <c r="F4" s="21">
        <v>2</v>
      </c>
      <c r="G4" s="21">
        <v>2</v>
      </c>
      <c r="H4" s="21">
        <v>2</v>
      </c>
      <c r="I4" s="21">
        <v>3</v>
      </c>
      <c r="J4" s="21">
        <v>2</v>
      </c>
      <c r="K4" s="21">
        <v>2</v>
      </c>
      <c r="L4" s="21">
        <v>2</v>
      </c>
      <c r="M4" s="21">
        <v>2</v>
      </c>
      <c r="N4" s="21">
        <v>2</v>
      </c>
      <c r="O4" s="21">
        <v>3</v>
      </c>
      <c r="P4" s="21">
        <v>2</v>
      </c>
      <c r="Q4" s="18">
        <f>SUM(E4:P4)</f>
        <v>26</v>
      </c>
      <c r="R4" s="19"/>
    </row>
    <row r="5" spans="1:20" s="3" customFormat="1" ht="54" customHeight="1" x14ac:dyDescent="0.35">
      <c r="A5" s="15" t="s">
        <v>25</v>
      </c>
      <c r="B5" s="15">
        <v>36208</v>
      </c>
      <c r="C5" s="15" t="s">
        <v>19</v>
      </c>
      <c r="D5" s="16" t="s">
        <v>60</v>
      </c>
      <c r="E5" s="21">
        <v>2</v>
      </c>
      <c r="F5" s="21">
        <v>2</v>
      </c>
      <c r="G5" s="21">
        <v>3</v>
      </c>
      <c r="H5" s="21">
        <v>2</v>
      </c>
      <c r="I5" s="21">
        <v>3</v>
      </c>
      <c r="J5" s="21">
        <v>2</v>
      </c>
      <c r="K5" s="21">
        <v>2</v>
      </c>
      <c r="L5" s="21">
        <v>2</v>
      </c>
      <c r="M5" s="21">
        <v>2</v>
      </c>
      <c r="N5" s="21">
        <v>2</v>
      </c>
      <c r="O5" s="21">
        <v>3</v>
      </c>
      <c r="P5" s="21">
        <v>2</v>
      </c>
      <c r="Q5" s="18">
        <f>SUM(E5:P5)</f>
        <v>27</v>
      </c>
      <c r="R5" s="19"/>
    </row>
    <row r="6" spans="1:20" s="3" customFormat="1" ht="54" customHeight="1" x14ac:dyDescent="0.35">
      <c r="A6" s="15" t="s">
        <v>43</v>
      </c>
      <c r="B6" s="15">
        <v>1213</v>
      </c>
      <c r="C6" s="15" t="s">
        <v>19</v>
      </c>
      <c r="D6" s="15" t="s">
        <v>60</v>
      </c>
      <c r="E6" s="15">
        <v>3</v>
      </c>
      <c r="F6" s="15">
        <v>3</v>
      </c>
      <c r="G6" s="15">
        <v>3</v>
      </c>
      <c r="H6" s="15">
        <v>3</v>
      </c>
      <c r="I6" s="15">
        <v>3</v>
      </c>
      <c r="J6" s="15">
        <v>3</v>
      </c>
      <c r="K6" s="15">
        <v>3</v>
      </c>
      <c r="L6" s="15">
        <v>3</v>
      </c>
      <c r="M6" s="15">
        <v>3</v>
      </c>
      <c r="N6" s="15">
        <v>3</v>
      </c>
      <c r="O6" s="15">
        <v>3</v>
      </c>
      <c r="P6" s="15">
        <v>3</v>
      </c>
      <c r="Q6" s="18">
        <f>SUM(E6:P6)</f>
        <v>36</v>
      </c>
      <c r="R6" s="19"/>
    </row>
    <row r="7" spans="1:20" s="3" customFormat="1" ht="54" customHeight="1" x14ac:dyDescent="0.35">
      <c r="A7" s="15" t="s">
        <v>14</v>
      </c>
      <c r="B7" s="15">
        <v>57913</v>
      </c>
      <c r="C7" s="15" t="s">
        <v>15</v>
      </c>
      <c r="D7" s="16" t="s">
        <v>16</v>
      </c>
      <c r="E7" s="21">
        <v>3</v>
      </c>
      <c r="F7" s="21">
        <v>3</v>
      </c>
      <c r="G7" s="21">
        <v>3</v>
      </c>
      <c r="H7" s="21">
        <v>3</v>
      </c>
      <c r="I7" s="21">
        <v>3</v>
      </c>
      <c r="J7" s="21">
        <v>3</v>
      </c>
      <c r="K7" s="21">
        <v>3</v>
      </c>
      <c r="L7" s="21">
        <v>2</v>
      </c>
      <c r="M7" s="21">
        <v>4</v>
      </c>
      <c r="N7" s="21">
        <v>4</v>
      </c>
      <c r="O7" s="21">
        <v>3</v>
      </c>
      <c r="P7" s="21">
        <v>2</v>
      </c>
      <c r="Q7" s="18">
        <f>SUM(E7:P7)</f>
        <v>36</v>
      </c>
      <c r="R7" s="19"/>
    </row>
    <row r="8" spans="1:20" s="3" customFormat="1" ht="54" customHeight="1" x14ac:dyDescent="0.35">
      <c r="A8" s="15" t="s">
        <v>52</v>
      </c>
      <c r="B8" s="15">
        <v>68391</v>
      </c>
      <c r="C8" s="15" t="s">
        <v>15</v>
      </c>
      <c r="D8" s="16" t="s">
        <v>61</v>
      </c>
      <c r="E8" s="21">
        <v>26</v>
      </c>
      <c r="F8" s="21">
        <v>31</v>
      </c>
      <c r="G8" s="21">
        <v>39</v>
      </c>
      <c r="H8" s="21">
        <v>29</v>
      </c>
      <c r="I8" s="21">
        <v>34</v>
      </c>
      <c r="J8" s="21">
        <v>30</v>
      </c>
      <c r="K8" s="21">
        <v>30</v>
      </c>
      <c r="L8" s="21">
        <v>16</v>
      </c>
      <c r="M8" s="21">
        <v>30</v>
      </c>
      <c r="N8" s="21">
        <v>29</v>
      </c>
      <c r="O8" s="21">
        <v>34</v>
      </c>
      <c r="P8" s="21">
        <v>21</v>
      </c>
      <c r="Q8" s="18">
        <f t="shared" ref="Q8" si="0">SUM(E8:P8)</f>
        <v>349</v>
      </c>
      <c r="R8" s="19"/>
      <c r="T8" s="13" t="s">
        <v>70</v>
      </c>
    </row>
    <row r="9" spans="1:20" s="3" customFormat="1" ht="54" customHeight="1" x14ac:dyDescent="0.35">
      <c r="A9" s="15" t="s">
        <v>24</v>
      </c>
      <c r="B9" s="15">
        <v>70000</v>
      </c>
      <c r="C9" s="15" t="s">
        <v>15</v>
      </c>
      <c r="D9" s="22" t="s">
        <v>62</v>
      </c>
      <c r="E9" s="23">
        <v>0.18137222617917065</v>
      </c>
      <c r="F9" s="23">
        <v>0.1613726744448967</v>
      </c>
      <c r="G9" s="23">
        <v>0.20001714884909327</v>
      </c>
      <c r="H9" s="23">
        <v>0.15419847600958711</v>
      </c>
      <c r="I9" s="23">
        <v>0.11070371670510559</v>
      </c>
      <c r="J9" s="23">
        <v>0.18803221973499754</v>
      </c>
      <c r="K9" s="23">
        <v>0.18211397085424863</v>
      </c>
      <c r="L9" s="23">
        <v>0.17842054391082166</v>
      </c>
      <c r="M9" s="23">
        <v>0.15897475127752905</v>
      </c>
      <c r="N9" s="23">
        <v>0.11779370788676344</v>
      </c>
      <c r="O9" s="23">
        <v>0.1227528699181477</v>
      </c>
      <c r="P9" s="23">
        <v>8.9052673201284308E-2</v>
      </c>
      <c r="Q9" s="18">
        <f>SUM(E9:P9)</f>
        <v>1.8448049789716459</v>
      </c>
      <c r="R9" s="19"/>
      <c r="T9" s="7"/>
    </row>
    <row r="10" spans="1:20" s="3" customFormat="1" ht="54" customHeight="1" x14ac:dyDescent="0.35">
      <c r="A10" s="15" t="s">
        <v>17</v>
      </c>
      <c r="B10" s="15">
        <v>3844</v>
      </c>
      <c r="C10" s="15" t="s">
        <v>31</v>
      </c>
      <c r="D10" s="16" t="s">
        <v>16</v>
      </c>
      <c r="E10" s="21">
        <v>1.1569009231509231</v>
      </c>
      <c r="F10" s="21">
        <v>1.4110218485218484</v>
      </c>
      <c r="G10" s="21">
        <v>1.6096767121767122</v>
      </c>
      <c r="H10" s="21">
        <v>2</v>
      </c>
      <c r="I10" s="21">
        <v>2</v>
      </c>
      <c r="J10" s="21">
        <v>2.0011322473822473</v>
      </c>
      <c r="K10" s="21">
        <v>1.31755994005994</v>
      </c>
      <c r="L10" s="21">
        <v>2</v>
      </c>
      <c r="M10" s="21">
        <v>1</v>
      </c>
      <c r="N10" s="21">
        <v>2</v>
      </c>
      <c r="O10" s="21">
        <v>2</v>
      </c>
      <c r="P10" s="21">
        <v>1.0301704776704776</v>
      </c>
      <c r="Q10" s="18">
        <f>SUM(E10:P10)</f>
        <v>19.52646214896215</v>
      </c>
      <c r="R10" s="19"/>
      <c r="T10" s="13" t="s">
        <v>71</v>
      </c>
    </row>
    <row r="11" spans="1:20" s="12" customFormat="1" ht="54" customHeight="1" x14ac:dyDescent="0.35">
      <c r="A11" s="15" t="s">
        <v>12</v>
      </c>
      <c r="B11" s="15">
        <v>14000</v>
      </c>
      <c r="C11" s="15" t="s">
        <v>13</v>
      </c>
      <c r="D11" s="16" t="s">
        <v>58</v>
      </c>
      <c r="E11" s="21">
        <v>1</v>
      </c>
      <c r="F11" s="21">
        <v>1</v>
      </c>
      <c r="G11" s="21">
        <v>1</v>
      </c>
      <c r="H11" s="21">
        <v>1</v>
      </c>
      <c r="I11" s="21">
        <v>1</v>
      </c>
      <c r="J11" s="21">
        <v>1</v>
      </c>
      <c r="K11" s="21">
        <v>1</v>
      </c>
      <c r="L11" s="21">
        <v>1</v>
      </c>
      <c r="M11" s="21">
        <v>1</v>
      </c>
      <c r="N11" s="21">
        <v>1</v>
      </c>
      <c r="O11" s="21">
        <v>1</v>
      </c>
      <c r="P11" s="21">
        <v>1</v>
      </c>
      <c r="Q11" s="18">
        <f t="shared" ref="Q11:Q12" si="1">SUM(E11:P11)</f>
        <v>12</v>
      </c>
      <c r="R11" s="19"/>
      <c r="T11" s="14"/>
    </row>
    <row r="12" spans="1:20" s="3" customFormat="1" ht="54" customHeight="1" x14ac:dyDescent="0.35">
      <c r="A12" s="15" t="s">
        <v>20</v>
      </c>
      <c r="B12" s="15">
        <v>11400</v>
      </c>
      <c r="C12" s="15" t="s">
        <v>21</v>
      </c>
      <c r="D12" s="16" t="s">
        <v>59</v>
      </c>
      <c r="E12" s="21">
        <v>1</v>
      </c>
      <c r="F12" s="21">
        <v>1</v>
      </c>
      <c r="G12" s="21">
        <v>1</v>
      </c>
      <c r="H12" s="21">
        <v>1</v>
      </c>
      <c r="I12" s="21">
        <v>1</v>
      </c>
      <c r="J12" s="21">
        <v>2</v>
      </c>
      <c r="K12" s="21">
        <v>1</v>
      </c>
      <c r="L12" s="21">
        <v>1</v>
      </c>
      <c r="M12" s="21">
        <v>1</v>
      </c>
      <c r="N12" s="21">
        <v>1</v>
      </c>
      <c r="O12" s="21">
        <v>2</v>
      </c>
      <c r="P12" s="21">
        <v>1</v>
      </c>
      <c r="Q12" s="18">
        <f t="shared" si="1"/>
        <v>14</v>
      </c>
      <c r="R12" s="19"/>
    </row>
    <row r="13" spans="1:20" s="3" customFormat="1" ht="54" customHeight="1" x14ac:dyDescent="0.35">
      <c r="A13" s="15" t="s">
        <v>40</v>
      </c>
      <c r="B13" s="15">
        <v>67690</v>
      </c>
      <c r="C13" s="15" t="s">
        <v>15</v>
      </c>
      <c r="D13" s="15" t="s">
        <v>63</v>
      </c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>
        <v>1</v>
      </c>
      <c r="O13" s="15">
        <v>1</v>
      </c>
      <c r="P13" s="15">
        <v>1</v>
      </c>
      <c r="Q13" s="18">
        <f t="shared" ref="Q13" si="2">SUM(E13:P13)</f>
        <v>12</v>
      </c>
      <c r="R13" s="19"/>
    </row>
    <row r="14" spans="1:20" ht="17" customHeight="1" x14ac:dyDescent="0.35">
      <c r="A14" s="37" t="s">
        <v>38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20" s="3" customFormat="1" ht="69" customHeight="1" x14ac:dyDescent="0.35">
      <c r="A15" s="15" t="s">
        <v>36</v>
      </c>
      <c r="B15" s="15">
        <v>78985</v>
      </c>
      <c r="C15" s="15" t="s">
        <v>37</v>
      </c>
      <c r="D15" s="16" t="s">
        <v>16</v>
      </c>
      <c r="E15" s="21">
        <v>3</v>
      </c>
      <c r="F15" s="21">
        <v>4</v>
      </c>
      <c r="G15" s="21">
        <v>3</v>
      </c>
      <c r="H15" s="21">
        <v>4</v>
      </c>
      <c r="I15" s="21">
        <v>3</v>
      </c>
      <c r="J15" s="21">
        <v>4</v>
      </c>
      <c r="K15" s="21">
        <v>3</v>
      </c>
      <c r="L15" s="21">
        <v>4</v>
      </c>
      <c r="M15" s="21">
        <v>3</v>
      </c>
      <c r="N15" s="21">
        <v>4</v>
      </c>
      <c r="O15" s="21">
        <v>3</v>
      </c>
      <c r="P15" s="21">
        <v>4</v>
      </c>
      <c r="Q15" s="18">
        <f>SUM(E15:P15)</f>
        <v>42</v>
      </c>
      <c r="R15" s="19"/>
      <c r="T15" s="13"/>
    </row>
    <row r="16" spans="1:20" s="3" customFormat="1" ht="54" customHeight="1" x14ac:dyDescent="0.35">
      <c r="A16" s="15" t="s">
        <v>39</v>
      </c>
      <c r="B16" s="15">
        <v>55040</v>
      </c>
      <c r="C16" s="15" t="s">
        <v>73</v>
      </c>
      <c r="D16" s="16" t="s">
        <v>16</v>
      </c>
      <c r="E16" s="20">
        <v>0</v>
      </c>
      <c r="F16" s="20">
        <v>1</v>
      </c>
      <c r="G16" s="20">
        <v>2</v>
      </c>
      <c r="H16" s="20">
        <v>3</v>
      </c>
      <c r="I16" s="20">
        <v>3</v>
      </c>
      <c r="J16" s="20">
        <v>3</v>
      </c>
      <c r="K16" s="20">
        <v>4</v>
      </c>
      <c r="L16" s="20">
        <v>3</v>
      </c>
      <c r="M16" s="20">
        <v>5</v>
      </c>
      <c r="N16" s="20">
        <v>4</v>
      </c>
      <c r="O16" s="20">
        <v>4</v>
      </c>
      <c r="P16" s="20">
        <v>3</v>
      </c>
      <c r="Q16" s="18">
        <f t="shared" ref="Q16" si="3">SUM(E16:P16)</f>
        <v>35</v>
      </c>
      <c r="R16" s="19"/>
    </row>
    <row r="17" spans="1:20" s="3" customFormat="1" ht="54" customHeight="1" x14ac:dyDescent="0.35">
      <c r="A17" s="15" t="s">
        <v>30</v>
      </c>
      <c r="B17" s="15">
        <v>50321</v>
      </c>
      <c r="C17" s="15" t="s">
        <v>31</v>
      </c>
      <c r="D17" s="16" t="s">
        <v>60</v>
      </c>
      <c r="E17" s="21">
        <v>3</v>
      </c>
      <c r="F17" s="21">
        <v>2</v>
      </c>
      <c r="G17" s="21">
        <v>3</v>
      </c>
      <c r="H17" s="21">
        <v>2</v>
      </c>
      <c r="I17" s="21">
        <v>3</v>
      </c>
      <c r="J17" s="21">
        <v>2</v>
      </c>
      <c r="K17" s="21">
        <v>3</v>
      </c>
      <c r="L17" s="21">
        <v>2</v>
      </c>
      <c r="M17" s="21">
        <v>3</v>
      </c>
      <c r="N17" s="21">
        <v>3</v>
      </c>
      <c r="O17" s="21">
        <v>3</v>
      </c>
      <c r="P17" s="21">
        <v>3</v>
      </c>
      <c r="Q17" s="18">
        <f t="shared" ref="Q17:Q24" si="4">SUM(E17:P17)</f>
        <v>32</v>
      </c>
      <c r="R17" s="19"/>
      <c r="T17" s="13" t="s">
        <v>71</v>
      </c>
    </row>
    <row r="18" spans="1:20" s="3" customFormat="1" ht="54" customHeight="1" x14ac:dyDescent="0.35">
      <c r="A18" s="15" t="s">
        <v>26</v>
      </c>
      <c r="B18" s="15">
        <v>57913</v>
      </c>
      <c r="C18" s="15" t="s">
        <v>15</v>
      </c>
      <c r="D18" s="16" t="s">
        <v>16</v>
      </c>
      <c r="E18" s="21">
        <v>2</v>
      </c>
      <c r="F18" s="21">
        <v>2.9635240384615389</v>
      </c>
      <c r="G18" s="21">
        <v>3.2719110576923076</v>
      </c>
      <c r="H18" s="21">
        <v>2</v>
      </c>
      <c r="I18" s="21">
        <v>2</v>
      </c>
      <c r="J18" s="21">
        <v>2.9785673076923072</v>
      </c>
      <c r="K18" s="21">
        <v>3.279432692307692</v>
      </c>
      <c r="L18" s="21">
        <v>1.8001778846153849</v>
      </c>
      <c r="M18" s="21">
        <v>3</v>
      </c>
      <c r="N18" s="21">
        <v>3</v>
      </c>
      <c r="O18" s="21">
        <v>2</v>
      </c>
      <c r="P18" s="21">
        <v>2.2339254807692308</v>
      </c>
      <c r="Q18" s="18">
        <f>SUM(E18:P18)</f>
        <v>30.527538461538459</v>
      </c>
      <c r="R18" s="19"/>
    </row>
    <row r="19" spans="1:20" s="3" customFormat="1" ht="54" customHeight="1" x14ac:dyDescent="0.35">
      <c r="A19" s="15" t="s">
        <v>35</v>
      </c>
      <c r="B19" s="15">
        <v>7150</v>
      </c>
      <c r="C19" s="15" t="s">
        <v>34</v>
      </c>
      <c r="D19" s="16" t="s">
        <v>46</v>
      </c>
      <c r="E19" s="21">
        <v>2</v>
      </c>
      <c r="F19" s="21">
        <v>2</v>
      </c>
      <c r="G19" s="21">
        <v>2</v>
      </c>
      <c r="H19" s="21">
        <v>2</v>
      </c>
      <c r="I19" s="21">
        <v>2</v>
      </c>
      <c r="J19" s="21">
        <v>2</v>
      </c>
      <c r="K19" s="21">
        <v>2</v>
      </c>
      <c r="L19" s="21">
        <v>2</v>
      </c>
      <c r="M19" s="21">
        <v>2</v>
      </c>
      <c r="N19" s="21">
        <v>2</v>
      </c>
      <c r="O19" s="21">
        <v>2</v>
      </c>
      <c r="P19" s="21">
        <v>2</v>
      </c>
      <c r="Q19" s="18">
        <f>SUM(E19:P19)</f>
        <v>24</v>
      </c>
      <c r="R19" s="19"/>
      <c r="S19" s="7"/>
    </row>
    <row r="20" spans="1:20" s="3" customFormat="1" ht="54" customHeight="1" x14ac:dyDescent="0.35">
      <c r="A20" s="15" t="s">
        <v>50</v>
      </c>
      <c r="B20" s="15">
        <v>100060</v>
      </c>
      <c r="C20" s="15" t="s">
        <v>51</v>
      </c>
      <c r="D20" s="15" t="s">
        <v>67</v>
      </c>
      <c r="E20" s="15">
        <v>2</v>
      </c>
      <c r="F20" s="15">
        <v>2</v>
      </c>
      <c r="G20" s="15">
        <v>2</v>
      </c>
      <c r="H20" s="15">
        <v>2</v>
      </c>
      <c r="I20" s="15">
        <v>2</v>
      </c>
      <c r="J20" s="15">
        <v>2</v>
      </c>
      <c r="K20" s="15">
        <v>2</v>
      </c>
      <c r="L20" s="15">
        <v>2</v>
      </c>
      <c r="M20" s="15">
        <v>2</v>
      </c>
      <c r="N20" s="15">
        <v>2</v>
      </c>
      <c r="O20" s="15">
        <v>2</v>
      </c>
      <c r="P20" s="15">
        <v>2</v>
      </c>
      <c r="Q20" s="18">
        <f>SUM(E20:P20)</f>
        <v>24</v>
      </c>
      <c r="R20" s="19"/>
      <c r="T20" s="8"/>
    </row>
    <row r="21" spans="1:20" s="3" customFormat="1" ht="60" customHeight="1" x14ac:dyDescent="0.35">
      <c r="A21" s="15" t="s">
        <v>29</v>
      </c>
      <c r="B21" s="15">
        <v>34000</v>
      </c>
      <c r="C21" s="15" t="s">
        <v>21</v>
      </c>
      <c r="D21" s="16" t="s">
        <v>68</v>
      </c>
      <c r="E21" s="15">
        <v>2</v>
      </c>
      <c r="F21" s="15">
        <v>2</v>
      </c>
      <c r="G21" s="15">
        <v>2</v>
      </c>
      <c r="H21" s="15">
        <v>2</v>
      </c>
      <c r="I21" s="15">
        <v>2</v>
      </c>
      <c r="J21" s="15">
        <v>2</v>
      </c>
      <c r="K21" s="15">
        <v>2</v>
      </c>
      <c r="L21" s="15">
        <v>2</v>
      </c>
      <c r="M21" s="15">
        <v>2</v>
      </c>
      <c r="N21" s="15">
        <v>2</v>
      </c>
      <c r="O21" s="15">
        <v>2</v>
      </c>
      <c r="P21" s="15">
        <v>2</v>
      </c>
      <c r="Q21" s="18">
        <f t="shared" ref="Q21" si="5">SUM(E21:P21)</f>
        <v>24</v>
      </c>
      <c r="R21" s="19"/>
      <c r="T21" s="13" t="s">
        <v>70</v>
      </c>
    </row>
    <row r="22" spans="1:20" s="3" customFormat="1" ht="54" customHeight="1" x14ac:dyDescent="0.35">
      <c r="A22" s="24" t="s">
        <v>47</v>
      </c>
      <c r="B22" s="15">
        <v>67690</v>
      </c>
      <c r="C22" s="15" t="s">
        <v>15</v>
      </c>
      <c r="D22" s="22" t="s">
        <v>60</v>
      </c>
      <c r="E22" s="15">
        <v>11</v>
      </c>
      <c r="F22" s="15">
        <v>11</v>
      </c>
      <c r="G22" s="15">
        <v>11</v>
      </c>
      <c r="H22" s="15">
        <v>11</v>
      </c>
      <c r="I22" s="15">
        <v>11</v>
      </c>
      <c r="J22" s="15">
        <v>11</v>
      </c>
      <c r="K22" s="15">
        <v>12</v>
      </c>
      <c r="L22" s="15">
        <v>12</v>
      </c>
      <c r="M22" s="15">
        <v>12</v>
      </c>
      <c r="N22" s="15">
        <v>11</v>
      </c>
      <c r="O22" s="15">
        <v>11</v>
      </c>
      <c r="P22" s="15">
        <v>11</v>
      </c>
      <c r="Q22" s="18">
        <f t="shared" ref="Q22" si="6">SUM(E22:P22)</f>
        <v>135</v>
      </c>
      <c r="R22" s="19"/>
    </row>
    <row r="23" spans="1:20" s="3" customFormat="1" ht="54" customHeight="1" x14ac:dyDescent="0.35">
      <c r="A23" s="24" t="s">
        <v>42</v>
      </c>
      <c r="B23" s="15">
        <v>67690</v>
      </c>
      <c r="C23" s="15" t="s">
        <v>15</v>
      </c>
      <c r="D23" s="22" t="s">
        <v>65</v>
      </c>
      <c r="E23" s="15">
        <v>1</v>
      </c>
      <c r="F23" s="15">
        <v>1</v>
      </c>
      <c r="G23" s="15">
        <v>1</v>
      </c>
      <c r="H23" s="15">
        <v>1</v>
      </c>
      <c r="I23" s="15">
        <v>1</v>
      </c>
      <c r="J23" s="15">
        <v>1</v>
      </c>
      <c r="K23" s="15">
        <v>1</v>
      </c>
      <c r="L23" s="15">
        <v>1</v>
      </c>
      <c r="M23" s="15">
        <v>1</v>
      </c>
      <c r="N23" s="15">
        <v>1</v>
      </c>
      <c r="O23" s="15">
        <v>1</v>
      </c>
      <c r="P23" s="15">
        <v>1</v>
      </c>
      <c r="Q23" s="18">
        <f t="shared" si="4"/>
        <v>12</v>
      </c>
      <c r="R23" s="19"/>
      <c r="T23" s="8"/>
    </row>
    <row r="24" spans="1:20" s="3" customFormat="1" ht="54" customHeight="1" x14ac:dyDescent="0.35">
      <c r="A24" s="24" t="s">
        <v>41</v>
      </c>
      <c r="B24" s="15">
        <v>67690</v>
      </c>
      <c r="C24" s="15" t="s">
        <v>15</v>
      </c>
      <c r="D24" s="22" t="s">
        <v>66</v>
      </c>
      <c r="E24" s="15">
        <v>1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5">
        <v>1</v>
      </c>
      <c r="O24" s="15">
        <v>1</v>
      </c>
      <c r="P24" s="15">
        <v>1</v>
      </c>
      <c r="Q24" s="18">
        <f t="shared" si="4"/>
        <v>12</v>
      </c>
      <c r="R24" s="19"/>
      <c r="T24" s="8"/>
    </row>
    <row r="25" spans="1:20" s="3" customFormat="1" ht="54" customHeight="1" x14ac:dyDescent="0.35">
      <c r="A25" s="15" t="s">
        <v>27</v>
      </c>
      <c r="B25" s="15">
        <v>115400</v>
      </c>
      <c r="C25" s="15" t="s">
        <v>28</v>
      </c>
      <c r="D25" s="16" t="s">
        <v>64</v>
      </c>
      <c r="E25" s="17">
        <v>0.45905448717948716</v>
      </c>
      <c r="F25" s="17">
        <v>0.45905448717948716</v>
      </c>
      <c r="G25" s="17">
        <v>0.45905448717948716</v>
      </c>
      <c r="H25" s="17">
        <v>0.45905448717948716</v>
      </c>
      <c r="I25" s="17">
        <v>0.45905448717948716</v>
      </c>
      <c r="J25" s="17">
        <v>0.45905448717948716</v>
      </c>
      <c r="K25" s="17">
        <v>0.45905448717948716</v>
      </c>
      <c r="L25" s="17">
        <v>0.45905448717948716</v>
      </c>
      <c r="M25" s="17">
        <v>0.45905448717948716</v>
      </c>
      <c r="N25" s="17">
        <v>0.45905448717948716</v>
      </c>
      <c r="O25" s="17">
        <v>0.45905448717948716</v>
      </c>
      <c r="P25" s="17">
        <v>0.45905448717948716</v>
      </c>
      <c r="Q25" s="18">
        <f>SUM(E25:P25)</f>
        <v>5.5086538461538455</v>
      </c>
      <c r="R25" s="19"/>
      <c r="T25" s="7"/>
    </row>
    <row r="26" spans="1:20" s="3" customFormat="1" ht="60" customHeight="1" x14ac:dyDescent="0.35">
      <c r="A26" s="15" t="s">
        <v>44</v>
      </c>
      <c r="B26" s="15">
        <v>27950</v>
      </c>
      <c r="C26" s="15" t="s">
        <v>15</v>
      </c>
      <c r="D26" s="16" t="s">
        <v>69</v>
      </c>
      <c r="E26" s="15">
        <v>4</v>
      </c>
      <c r="F26" s="15">
        <v>4</v>
      </c>
      <c r="G26" s="15">
        <v>4</v>
      </c>
      <c r="H26" s="15">
        <v>4</v>
      </c>
      <c r="I26" s="15">
        <v>4</v>
      </c>
      <c r="J26" s="15">
        <v>4</v>
      </c>
      <c r="K26" s="15">
        <v>4</v>
      </c>
      <c r="L26" s="15">
        <v>4</v>
      </c>
      <c r="M26" s="15">
        <v>4</v>
      </c>
      <c r="N26" s="15">
        <v>4</v>
      </c>
      <c r="O26" s="15">
        <v>4</v>
      </c>
      <c r="P26" s="15">
        <v>4</v>
      </c>
      <c r="Q26" s="18">
        <f t="shared" ref="Q26:Q27" si="7">SUM(E26:P26)</f>
        <v>48</v>
      </c>
      <c r="R26" s="19"/>
      <c r="T26" s="31"/>
    </row>
    <row r="27" spans="1:20" s="3" customFormat="1" ht="60" customHeight="1" x14ac:dyDescent="0.35">
      <c r="A27" s="15" t="s">
        <v>48</v>
      </c>
      <c r="B27" s="25">
        <v>21210</v>
      </c>
      <c r="C27" s="25" t="s">
        <v>74</v>
      </c>
      <c r="D27" s="26" t="s">
        <v>49</v>
      </c>
      <c r="E27" s="27">
        <v>20</v>
      </c>
      <c r="F27" s="27">
        <v>20</v>
      </c>
      <c r="G27" s="27">
        <v>20</v>
      </c>
      <c r="H27" s="27">
        <v>20</v>
      </c>
      <c r="I27" s="27">
        <v>20</v>
      </c>
      <c r="J27" s="27">
        <v>20</v>
      </c>
      <c r="K27" s="27">
        <v>20</v>
      </c>
      <c r="L27" s="27">
        <v>20</v>
      </c>
      <c r="M27" s="27">
        <v>20</v>
      </c>
      <c r="N27" s="27">
        <v>20</v>
      </c>
      <c r="O27" s="27">
        <v>20</v>
      </c>
      <c r="P27" s="28">
        <v>20</v>
      </c>
      <c r="Q27" s="29">
        <f t="shared" si="7"/>
        <v>240</v>
      </c>
      <c r="R27" s="30"/>
    </row>
    <row r="28" spans="1:20" s="3" customFormat="1" ht="54" customHeight="1" x14ac:dyDescent="0.35">
      <c r="A28" s="15" t="s">
        <v>45</v>
      </c>
      <c r="B28" s="15">
        <v>49000</v>
      </c>
      <c r="C28" s="15" t="s">
        <v>32</v>
      </c>
      <c r="D28" s="16" t="s">
        <v>75</v>
      </c>
      <c r="E28" s="20">
        <v>4</v>
      </c>
      <c r="F28" s="20">
        <v>4</v>
      </c>
      <c r="G28" s="20">
        <v>4</v>
      </c>
      <c r="H28" s="20">
        <v>4</v>
      </c>
      <c r="I28" s="20">
        <v>4</v>
      </c>
      <c r="J28" s="20">
        <v>4</v>
      </c>
      <c r="K28" s="20">
        <v>4</v>
      </c>
      <c r="L28" s="20">
        <v>4</v>
      </c>
      <c r="M28" s="20">
        <v>4</v>
      </c>
      <c r="N28" s="20">
        <v>4</v>
      </c>
      <c r="O28" s="20">
        <v>4</v>
      </c>
      <c r="P28" s="20">
        <v>4</v>
      </c>
      <c r="Q28" s="18">
        <f t="shared" ref="Q28" si="8">SUM(E28:P28)</f>
        <v>48</v>
      </c>
      <c r="R28" s="19"/>
      <c r="T28" s="13"/>
    </row>
    <row r="29" spans="1:20" ht="25" x14ac:dyDescent="0.35">
      <c r="A29" s="39" t="s">
        <v>38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20" ht="25" x14ac:dyDescent="0.35">
      <c r="A30" s="36" t="s">
        <v>38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20" x14ac:dyDescent="0.35">
      <c r="A31" s="9"/>
      <c r="B31" s="9"/>
      <c r="C31" s="9"/>
      <c r="D31" s="10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1"/>
    </row>
    <row r="33" spans="1:18" ht="18" x14ac:dyDescent="0.35">
      <c r="A33" s="6" t="s">
        <v>33</v>
      </c>
    </row>
    <row r="34" spans="1:18" ht="22.5" x14ac:dyDescent="0.45">
      <c r="A34" s="43" t="s">
        <v>76</v>
      </c>
      <c r="B34" s="44" t="s">
        <v>77</v>
      </c>
      <c r="C34" s="44"/>
      <c r="D34" s="44"/>
      <c r="E34" s="44"/>
      <c r="F34" s="44"/>
      <c r="G34" s="44"/>
      <c r="H34" s="44"/>
      <c r="I34" s="44"/>
      <c r="J34" s="45"/>
      <c r="R34"/>
    </row>
    <row r="35" spans="1:18" ht="22.5" x14ac:dyDescent="0.45">
      <c r="A35" s="46" t="s">
        <v>78</v>
      </c>
      <c r="B35" s="47" t="s">
        <v>79</v>
      </c>
      <c r="C35" s="48"/>
      <c r="D35" s="48"/>
      <c r="E35" s="48"/>
      <c r="F35" s="48"/>
      <c r="G35" s="48"/>
      <c r="H35" s="48"/>
      <c r="I35" s="49"/>
      <c r="J35" s="45"/>
      <c r="R35"/>
    </row>
    <row r="36" spans="1:18" x14ac:dyDescent="0.35">
      <c r="A36" s="1"/>
      <c r="B36" s="1"/>
      <c r="C36" s="1"/>
      <c r="D36" s="5"/>
      <c r="E36" s="1"/>
      <c r="F36" s="1"/>
      <c r="G36" s="1"/>
      <c r="H36" s="1"/>
      <c r="I36" s="1"/>
    </row>
    <row r="37" spans="1:18" ht="28.5" x14ac:dyDescent="0.65">
      <c r="A37" s="50" t="s">
        <v>80</v>
      </c>
      <c r="B37" s="50"/>
      <c r="C37" s="50"/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</row>
  </sheetData>
  <sortState xmlns:xlrd2="http://schemas.microsoft.com/office/spreadsheetml/2017/richdata2" ref="A11:R30">
    <sortCondition descending="1" ref="R30"/>
  </sortState>
  <mergeCells count="7">
    <mergeCell ref="A37:D37"/>
    <mergeCell ref="A30:R30"/>
    <mergeCell ref="A14:R14"/>
    <mergeCell ref="A29:R29"/>
    <mergeCell ref="A1:R1"/>
    <mergeCell ref="B34:I34"/>
    <mergeCell ref="B35:I35"/>
  </mergeCells>
  <pageMargins left="0.7" right="0.7" top="0.75" bottom="0.75" header="0.3" footer="0.3"/>
  <pageSetup paperSize="9"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Miletić</dc:creator>
  <cp:lastModifiedBy>Jovica Pokrajac</cp:lastModifiedBy>
  <cp:lastPrinted>2022-10-27T13:25:53Z</cp:lastPrinted>
  <dcterms:created xsi:type="dcterms:W3CDTF">2020-10-22T06:21:51Z</dcterms:created>
  <dcterms:modified xsi:type="dcterms:W3CDTF">2022-10-27T13:31:39Z</dcterms:modified>
</cp:coreProperties>
</file>