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ink/ink36.xml" ContentType="application/inkml+xml"/>
  <Override PartName="/xl/ink/ink37.xml" ContentType="application/inkml+xml"/>
  <Override PartName="/xl/ink/ink38.xml" ContentType="application/inkml+xml"/>
  <Override PartName="/xl/ink/ink39.xml" ContentType="application/inkml+xml"/>
  <Override PartName="/xl/ink/ink40.xml" ContentType="application/inkml+xml"/>
  <Override PartName="/xl/ink/ink41.xml" ContentType="application/inkml+xml"/>
  <Override PartName="/xl/ink/ink42.xml" ContentType="application/inkml+xml"/>
  <Override PartName="/xl/ink/ink43.xml" ContentType="application/inkml+xml"/>
  <Override PartName="/xl/ink/ink44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vica.pokrajac\Documents\Outlook Files\JO\TRANSPORT\"/>
    </mc:Choice>
  </mc:AlternateContent>
  <xr:revisionPtr revIDLastSave="0" documentId="13_ncr:1_{EFCF3AB7-6F40-4FD5-8435-4081F028BC3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4" sheetId="7" r:id="rId1"/>
  </sheets>
  <definedNames>
    <definedName name="_xlnm._FilterDatabase" localSheetId="0" hidden="1">'2024'!$A$2:$Q$2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8" i="7" l="1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7" i="7"/>
  <c r="Q16" i="7"/>
  <c r="Q15" i="7"/>
  <c r="Q14" i="7"/>
  <c r="Q13" i="7"/>
  <c r="Q12" i="7"/>
  <c r="Q11" i="7"/>
  <c r="Q10" i="7"/>
  <c r="Q9" i="7"/>
  <c r="Q8" i="7"/>
  <c r="Q7" i="7"/>
  <c r="Q6" i="7"/>
  <c r="Q5" i="7"/>
  <c r="Q4" i="7"/>
  <c r="Q3" i="7"/>
</calcChain>
</file>

<file path=xl/sharedStrings.xml><?xml version="1.0" encoding="utf-8"?>
<sst xmlns="http://schemas.openxmlformats.org/spreadsheetml/2006/main" count="149" uniqueCount="87">
  <si>
    <t>SOLIN-KENITRA</t>
  </si>
  <si>
    <t>Morocco</t>
  </si>
  <si>
    <t>SOLIN-HAMBACH-SOLIN</t>
  </si>
  <si>
    <t>France</t>
  </si>
  <si>
    <t>tour-retour</t>
  </si>
  <si>
    <t>SOLIN-WOLFSBURG-SOLIN</t>
  </si>
  <si>
    <t>Spain</t>
  </si>
  <si>
    <t>SOLIN-MLADENOVAC</t>
  </si>
  <si>
    <t>Serbia</t>
  </si>
  <si>
    <t>SOLIN-NOVO MESTO- SOLIN</t>
  </si>
  <si>
    <t>Slovenia</t>
  </si>
  <si>
    <t>SOLIN-VIGO</t>
  </si>
  <si>
    <t>ZAGREB-HAMBACH-ZAGREB</t>
  </si>
  <si>
    <t>ZAGREB - MIOVENI</t>
  </si>
  <si>
    <t>Romania</t>
  </si>
  <si>
    <t>ZAGREB-KRAGUJEVAC-ZAGREB</t>
  </si>
  <si>
    <t>ZAGREB-BRUHL</t>
  </si>
  <si>
    <t>Germany</t>
  </si>
  <si>
    <t>Hungary</t>
  </si>
  <si>
    <t>ZAGREB-BONYHAD-ZAGREB</t>
  </si>
  <si>
    <t>ZAGREB-MOHELNICE-ZAGREB</t>
  </si>
  <si>
    <t>Czsech</t>
  </si>
  <si>
    <t>ZAGREB-BISKUPICE PODGORN-ZAGREB</t>
  </si>
  <si>
    <t>SOLIN-HATTEN</t>
  </si>
  <si>
    <t>ZAGREB-HATTEN-GERMERSHEIM-HERXHEIM</t>
  </si>
  <si>
    <t>ZAGREB-HATTEN-GERMERSHEIM</t>
  </si>
  <si>
    <t>ZAGREB-SAINT MARCEL</t>
  </si>
  <si>
    <t>tour - retour</t>
  </si>
  <si>
    <t>ZAGREB-HATTEN</t>
  </si>
  <si>
    <t>SOLIN--ZAGREB-SOLIN</t>
  </si>
  <si>
    <t>ZAGREB-NONE (TORINO)</t>
  </si>
  <si>
    <t>SOLIN-SAUSHEIM-SOLIN</t>
  </si>
  <si>
    <t>ZIP CODE</t>
  </si>
  <si>
    <t>COUNTRY</t>
  </si>
  <si>
    <t>ROUTE DESCRIPTION</t>
  </si>
  <si>
    <t>tour</t>
  </si>
  <si>
    <t>tour
76726 Germersheim</t>
  </si>
  <si>
    <t>tour
76863 Herxheim</t>
  </si>
  <si>
    <t>Poland</t>
  </si>
  <si>
    <t>Trucks</t>
  </si>
  <si>
    <t>Standard truck MEGA - loading height 3.0 m</t>
  </si>
  <si>
    <t>Truck tracking</t>
  </si>
  <si>
    <t xml:space="preserve">Transportes must have a GPS system and communication with the driver, they must be able to confirm the location of the truck or transport execution at any time 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</si>
  <si>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</si>
  <si>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</si>
  <si>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</si>
  <si>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</si>
  <si>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</si>
  <si>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</si>
  <si>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</si>
  <si>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</si>
  <si>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</si>
  <si>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</si>
  <si>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</si>
  <si>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</si>
  <si>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PLAN
2024</t>
  </si>
  <si>
    <t>SOLIN-SAUSHEIM-VESOUL</t>
  </si>
  <si>
    <t>SOLIN-SAUSHEIM</t>
  </si>
  <si>
    <t>SOLIN-KRAPINA-SOLIN</t>
  </si>
  <si>
    <t>SOLIN-ZG-KRAPINA-ZG-SOLIN</t>
  </si>
  <si>
    <t>SOLIN-MIRANDA-VIGO</t>
  </si>
  <si>
    <t>SOLIN-MIRANDA</t>
  </si>
  <si>
    <t>kamionski prijevoz</t>
  </si>
  <si>
    <t>SOLIN locco</t>
  </si>
  <si>
    <t>ZAGREB-NOVO MESTO- ZAGREB</t>
  </si>
  <si>
    <t>ZAGREB-TYCHY-ZAGREB</t>
  </si>
  <si>
    <t>ZAGREB -LJUBLJANA-ZAGREB</t>
  </si>
  <si>
    <t>ZAGREB-OLOMOUC-ZAGREB</t>
  </si>
  <si>
    <t>ZAGREB-MELFI-ZAGREB</t>
  </si>
  <si>
    <t>Italia</t>
  </si>
  <si>
    <t>ZAGREB-BONYHAD</t>
  </si>
  <si>
    <t>ZAGREB  locco</t>
  </si>
  <si>
    <t>Relacija otpreme za 2022.</t>
  </si>
  <si>
    <t xml:space="preserve"> TRANSPORT TENDER - 2024</t>
  </si>
  <si>
    <t>ROUTE</t>
  </si>
  <si>
    <t>OFFERED PRICES 
IN € FOR 2024</t>
  </si>
  <si>
    <t>BIDDERS ENTER PRICES IN THE COLUMN "OFFERED PRICES IN € FOR 2024"</t>
  </si>
  <si>
    <t>REMARKS:</t>
  </si>
  <si>
    <t>tour-retour, possible work Saturday</t>
  </si>
  <si>
    <r>
      <t xml:space="preserve">tour,  </t>
    </r>
    <r>
      <rPr>
        <sz val="16"/>
        <color theme="4"/>
        <rFont val="Arial Narrow"/>
        <family val="2"/>
      </rPr>
      <t>22 pall</t>
    </r>
  </si>
  <si>
    <t>8-12 h per day /5 days week / possible work Saturday</t>
  </si>
  <si>
    <t>tour, 2-4 pall per week</t>
  </si>
  <si>
    <t>tour, truck FCA (6 pall)</t>
  </si>
  <si>
    <t>tour, 1 pall per week</t>
  </si>
  <si>
    <t>Croatia</t>
  </si>
  <si>
    <t>tour, 3 to 4 pall for Vesoul</t>
  </si>
  <si>
    <t>tour-retour , 75% L3PS-25% PLS routes, truck height 3,05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</si>
</sst>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21" x14ac:knownFonts="1">
    <font>
      <sz val="11"/>
      <color theme="1"/>
      <name val="Calibri"/>
      <family val="2"/>
      <charset val="238"/>
      <scheme val="minor"/>
    </font>
    <font>
      <sz val="16"/>
      <color theme="8" tint="-0.249977111117893"/>
      <name val="Arial Narrow"/>
      <family val="2"/>
    </font>
    <font>
      <b/>
      <sz val="16"/>
      <color theme="0"/>
      <name val="Arial Narrow"/>
      <family val="2"/>
      <charset val="238"/>
    </font>
    <font>
      <sz val="16"/>
      <color theme="1"/>
      <name val="Calibri"/>
      <family val="2"/>
      <charset val="238"/>
      <scheme val="minor"/>
    </font>
    <font>
      <sz val="16"/>
      <color rgb="FF0070C0"/>
      <name val="Arial Narrow"/>
      <family val="2"/>
    </font>
    <font>
      <b/>
      <sz val="20"/>
      <color theme="0"/>
      <name val="Arial Narrow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48"/>
      <color rgb="FFFFFF00"/>
      <name val="Arial Narrow"/>
      <family val="2"/>
      <charset val="238"/>
    </font>
    <font>
      <b/>
      <sz val="18"/>
      <color theme="0"/>
      <name val="Arial Narrow"/>
      <family val="2"/>
      <charset val="238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8"/>
      <color rgb="FFFFFF00"/>
      <name val="Arial Narrow"/>
      <family val="2"/>
      <charset val="238"/>
    </font>
    <font>
      <b/>
      <sz val="16"/>
      <color rgb="FFFFFF00"/>
      <name val="Arial Narrow"/>
      <family val="2"/>
      <charset val="238"/>
    </font>
    <font>
      <b/>
      <sz val="16"/>
      <name val="Arial Narrow"/>
      <family val="2"/>
      <charset val="238"/>
    </font>
    <font>
      <sz val="16"/>
      <color theme="4"/>
      <name val="Arial Narrow"/>
      <family val="2"/>
    </font>
    <font>
      <b/>
      <sz val="16"/>
      <color theme="0"/>
      <name val="Arial Narrow"/>
      <family val="2"/>
    </font>
    <font>
      <b/>
      <sz val="20"/>
      <name val="Arial Narrow"/>
      <family val="2"/>
      <charset val="238"/>
    </font>
    <font>
      <b/>
      <sz val="36"/>
      <color theme="0"/>
      <name val="Arial Narrow"/>
      <family val="2"/>
    </font>
    <font>
      <sz val="20"/>
      <color rgb="FF003082"/>
      <name val="Arial Narrow"/>
      <family val="2"/>
    </font>
    <font>
      <b/>
      <sz val="20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D6DCE4"/>
      </patternFill>
    </fill>
    <fill>
      <patternFill patternType="solid">
        <fgColor rgb="FFE8EBF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D6DCE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064A2"/>
      </left>
      <right style="thin">
        <color rgb="FFBFCBE1"/>
      </right>
      <top style="thin">
        <color rgb="FF4064A2"/>
      </top>
      <bottom style="thin">
        <color rgb="FF4064A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4064A2"/>
      </left>
      <right/>
      <top style="thin">
        <color indexed="64"/>
      </top>
      <bottom style="thin">
        <color indexed="64"/>
      </bottom>
      <diagonal/>
    </border>
    <border>
      <left style="thin">
        <color rgb="FF4064A2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BFCBE1"/>
      </right>
      <top style="thin">
        <color indexed="64"/>
      </top>
      <bottom/>
      <diagonal/>
    </border>
    <border>
      <left style="thin">
        <color rgb="FF4064A2"/>
      </left>
      <right style="thin">
        <color rgb="FFBFCBE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4064A2"/>
      </left>
      <right style="thin">
        <color rgb="FFBFCBE1"/>
      </right>
      <top style="thin">
        <color rgb="FF4064A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164" fontId="0" fillId="0" borderId="0" xfId="0" applyNumberFormat="1"/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4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 indent="1"/>
    </xf>
    <xf numFmtId="0" fontId="8" fillId="4" borderId="9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164" fontId="13" fillId="4" borderId="7" xfId="0" applyNumberFormat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/>
    </xf>
    <xf numFmtId="1" fontId="2" fillId="4" borderId="10" xfId="0" applyNumberFormat="1" applyFont="1" applyFill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/>
    </xf>
    <xf numFmtId="1" fontId="2" fillId="4" borderId="13" xfId="0" applyNumberFormat="1" applyFont="1" applyFill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2" fillId="4" borderId="16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1" fontId="2" fillId="4" borderId="19" xfId="0" applyNumberFormat="1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vertical="center"/>
    </xf>
    <xf numFmtId="1" fontId="2" fillId="4" borderId="20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1" fontId="2" fillId="4" borderId="23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1" fontId="2" fillId="4" borderId="0" xfId="0" applyNumberFormat="1" applyFont="1" applyFill="1" applyAlignment="1">
      <alignment horizontal="center" vertical="center"/>
    </xf>
    <xf numFmtId="1" fontId="16" fillId="4" borderId="13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1" fontId="16" fillId="4" borderId="19" xfId="0" applyNumberFormat="1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1" fontId="16" fillId="4" borderId="2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16" fillId="4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" fontId="17" fillId="0" borderId="0" xfId="0" applyNumberFormat="1" applyFont="1" applyAlignment="1">
      <alignment vertical="center" wrapText="1"/>
    </xf>
    <xf numFmtId="0" fontId="18" fillId="5" borderId="0" xfId="0" applyFont="1" applyFill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19" fillId="0" borderId="2" xfId="0" applyFont="1" applyBorder="1"/>
    <xf numFmtId="0" fontId="20" fillId="5" borderId="0" xfId="0" applyFont="1" applyFill="1" applyAlignment="1">
      <alignment horizontal="left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1" fontId="16" fillId="4" borderId="27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CCECFF"/>
      <color rgb="FFFF33CC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png"/><Relationship Id="rId18" Type="http://schemas.openxmlformats.org/officeDocument/2006/relationships/customXml" Target="../ink/ink9.xml"/><Relationship Id="rId26" Type="http://schemas.openxmlformats.org/officeDocument/2006/relationships/customXml" Target="../ink/ink16.xml"/><Relationship Id="rId39" Type="http://schemas.openxmlformats.org/officeDocument/2006/relationships/customXml" Target="../ink/ink25.xml"/><Relationship Id="rId21" Type="http://schemas.openxmlformats.org/officeDocument/2006/relationships/customXml" Target="../ink/ink11.xml"/><Relationship Id="rId34" Type="http://schemas.openxmlformats.org/officeDocument/2006/relationships/customXml" Target="../ink/ink21.xml"/><Relationship Id="rId42" Type="http://schemas.openxmlformats.org/officeDocument/2006/relationships/image" Target="NULL"/><Relationship Id="rId47" Type="http://schemas.openxmlformats.org/officeDocument/2006/relationships/customXml" Target="../ink/ink32.xml"/><Relationship Id="rId50" Type="http://schemas.openxmlformats.org/officeDocument/2006/relationships/customXml" Target="../ink/ink35.xml"/><Relationship Id="rId55" Type="http://schemas.openxmlformats.org/officeDocument/2006/relationships/customXml" Target="../ink/ink40.xml"/><Relationship Id="rId7" Type="http://schemas.openxmlformats.org/officeDocument/2006/relationships/customXml" Target="../ink/ink4.xml"/><Relationship Id="rId2" Type="http://schemas.openxmlformats.org/officeDocument/2006/relationships/image" Target="../media/image1.png"/><Relationship Id="rId16" Type="http://schemas.openxmlformats.org/officeDocument/2006/relationships/customXml" Target="../ink/ink7.xml"/><Relationship Id="rId29" Type="http://schemas.openxmlformats.org/officeDocument/2006/relationships/image" Target="NULL"/><Relationship Id="rId24" Type="http://schemas.openxmlformats.org/officeDocument/2006/relationships/customXml" Target="../ink/ink14.xml"/><Relationship Id="rId32" Type="http://schemas.openxmlformats.org/officeDocument/2006/relationships/customXml" Target="../ink/ink20.xml"/><Relationship Id="rId37" Type="http://schemas.openxmlformats.org/officeDocument/2006/relationships/customXml" Target="../ink/ink23.xml"/><Relationship Id="rId40" Type="http://schemas.openxmlformats.org/officeDocument/2006/relationships/customXml" Target="../ink/ink26.xml"/><Relationship Id="rId45" Type="http://schemas.openxmlformats.org/officeDocument/2006/relationships/customXml" Target="../ink/ink30.xml"/><Relationship Id="rId53" Type="http://schemas.openxmlformats.org/officeDocument/2006/relationships/customXml" Target="../ink/ink38.xml"/><Relationship Id="rId58" Type="http://schemas.openxmlformats.org/officeDocument/2006/relationships/customXml" Target="../ink/ink43.xml"/><Relationship Id="rId5" Type="http://schemas.openxmlformats.org/officeDocument/2006/relationships/customXml" Target="../ink/ink3.xml"/><Relationship Id="rId19" Type="http://schemas.openxmlformats.org/officeDocument/2006/relationships/customXml" Target="../ink/ink10.xml"/><Relationship Id="rId31" Type="http://schemas.openxmlformats.org/officeDocument/2006/relationships/image" Target="NULL"/><Relationship Id="rId44" Type="http://schemas.openxmlformats.org/officeDocument/2006/relationships/customXml" Target="../ink/ink29.xml"/><Relationship Id="rId52" Type="http://schemas.openxmlformats.org/officeDocument/2006/relationships/customXml" Target="../ink/ink37.xml"/><Relationship Id="rId4" Type="http://schemas.openxmlformats.org/officeDocument/2006/relationships/image" Target="../media/image2.png"/><Relationship Id="rId14" Type="http://schemas.openxmlformats.org/officeDocument/2006/relationships/customXml" Target="../ink/ink5.xml"/><Relationship Id="rId22" Type="http://schemas.openxmlformats.org/officeDocument/2006/relationships/customXml" Target="../ink/ink12.xml"/><Relationship Id="rId27" Type="http://schemas.openxmlformats.org/officeDocument/2006/relationships/customXml" Target="../ink/ink17.xml"/><Relationship Id="rId30" Type="http://schemas.openxmlformats.org/officeDocument/2006/relationships/customXml" Target="../ink/ink19.xml"/><Relationship Id="rId35" Type="http://schemas.openxmlformats.org/officeDocument/2006/relationships/image" Target="NULL"/><Relationship Id="rId43" Type="http://schemas.openxmlformats.org/officeDocument/2006/relationships/customXml" Target="../ink/ink28.xml"/><Relationship Id="rId48" Type="http://schemas.openxmlformats.org/officeDocument/2006/relationships/customXml" Target="../ink/ink33.xml"/><Relationship Id="rId56" Type="http://schemas.openxmlformats.org/officeDocument/2006/relationships/customXml" Target="../ink/ink41.xml"/><Relationship Id="rId51" Type="http://schemas.openxmlformats.org/officeDocument/2006/relationships/customXml" Target="../ink/ink36.xml"/><Relationship Id="rId3" Type="http://schemas.openxmlformats.org/officeDocument/2006/relationships/customXml" Target="../ink/ink2.xml"/><Relationship Id="rId17" Type="http://schemas.openxmlformats.org/officeDocument/2006/relationships/customXml" Target="../ink/ink8.xml"/><Relationship Id="rId25" Type="http://schemas.openxmlformats.org/officeDocument/2006/relationships/customXml" Target="../ink/ink15.xml"/><Relationship Id="rId33" Type="http://schemas.openxmlformats.org/officeDocument/2006/relationships/image" Target="NULL"/><Relationship Id="rId38" Type="http://schemas.openxmlformats.org/officeDocument/2006/relationships/customXml" Target="../ink/ink24.xml"/><Relationship Id="rId46" Type="http://schemas.openxmlformats.org/officeDocument/2006/relationships/customXml" Target="../ink/ink31.xml"/><Relationship Id="rId59" Type="http://schemas.openxmlformats.org/officeDocument/2006/relationships/customXml" Target="../ink/ink44.xml"/><Relationship Id="rId20" Type="http://schemas.openxmlformats.org/officeDocument/2006/relationships/image" Target="../media/image50.png"/><Relationship Id="rId41" Type="http://schemas.openxmlformats.org/officeDocument/2006/relationships/customXml" Target="../ink/ink27.xml"/><Relationship Id="rId54" Type="http://schemas.openxmlformats.org/officeDocument/2006/relationships/customXml" Target="../ink/ink39.xml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5" Type="http://schemas.openxmlformats.org/officeDocument/2006/relationships/customXml" Target="../ink/ink6.xml"/><Relationship Id="rId23" Type="http://schemas.openxmlformats.org/officeDocument/2006/relationships/customXml" Target="../ink/ink13.xml"/><Relationship Id="rId28" Type="http://schemas.openxmlformats.org/officeDocument/2006/relationships/customXml" Target="../ink/ink18.xml"/><Relationship Id="rId36" Type="http://schemas.openxmlformats.org/officeDocument/2006/relationships/customXml" Target="../ink/ink22.xml"/><Relationship Id="rId49" Type="http://schemas.openxmlformats.org/officeDocument/2006/relationships/customXml" Target="../ink/ink34.xml"/><Relationship Id="rId57" Type="http://schemas.openxmlformats.org/officeDocument/2006/relationships/customXml" Target="../ink/ink4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0</xdr:colOff>
      <xdr:row>28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A833A66-748E-4521-A666-5ADB3E93B646}"/>
                </a:ext>
              </a:extLst>
            </xdr14:cNvPr>
            <xdr14:cNvContentPartPr/>
          </xdr14:nvContentPartPr>
          <xdr14:nvPr macro=""/>
          <xdr14:xfrm>
            <a:off x="29222640" y="113590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F25E2D7A-850D-495D-933A-1594EB0E7278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9213640" y="113500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D71A9695-7F19-4FC3-8C4B-1B200AC02BDC}"/>
                </a:ext>
              </a:extLst>
            </xdr14:cNvPr>
            <xdr14:cNvContentPartPr/>
          </xdr14:nvContentPartPr>
          <xdr14:nvPr macro=""/>
          <xdr14:xfrm>
            <a:off x="57585464" y="371988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808958F-460C-4BB3-9D75-8C51BC10454A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7576824" y="37108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0</xdr:colOff>
      <xdr:row>29</xdr:row>
      <xdr:rowOff>249555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DC92325C-ACE3-4946-872A-EAF1DDCA635B}"/>
                </a:ext>
              </a:extLst>
            </xdr14:cNvPr>
            <xdr14:cNvContentPartPr/>
          </xdr14:nvContentPartPr>
          <xdr14:nvPr macro=""/>
          <xdr14:xfrm>
            <a:off x="44741880" y="19124111"/>
            <a:ext cx="360" cy="36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864C2F19-4EF4-47F2-9D32-007CEB6AF006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44687880" y="19016111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0</xdr:colOff>
      <xdr:row>29</xdr:row>
      <xdr:rowOff>456881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EBE83B69-9EE2-4BD2-8CDF-87CD9C3F28FC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0</xdr:colOff>
      <xdr:row>29</xdr:row>
      <xdr:rowOff>38100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248F13C1-C71C-42BD-AE4A-3B9DD07F15FB}"/>
                </a:ext>
              </a:extLst>
            </xdr14:cNvPr>
            <xdr14:cNvContentPartPr/>
          </xdr14:nvContentPartPr>
          <xdr14:nvPr macro=""/>
          <xdr14:xfrm>
            <a:off x="4712040" y="12156311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75E4C0CB-D3CC-4302-BC1B-2CA412475D9B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4703040" y="12147311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18</xdr:col>
      <xdr:colOff>0</xdr:colOff>
      <xdr:row>29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F7BEB15C-A92B-4BB2-9C5E-BCDDAE4E410B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18</xdr:col>
      <xdr:colOff>0</xdr:colOff>
      <xdr:row>29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27C1149-15E6-4229-877D-8DE2EDB0F65B}"/>
                </a:ext>
              </a:extLst>
            </xdr14:cNvPr>
            <xdr14:cNvContentPartPr/>
          </xdr14:nvContentPartPr>
          <xdr14:nvPr macro=""/>
          <xdr14:xfrm>
            <a:off x="4712040" y="12156311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75E4C0CB-D3CC-4302-BC1B-2CA412475D9B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4703040" y="1214731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18</xdr:col>
      <xdr:colOff>0</xdr:colOff>
      <xdr:row>29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5202A273-CFA8-45DD-93D5-5E397FDCD85B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18</xdr:col>
      <xdr:colOff>0</xdr:colOff>
      <xdr:row>29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02EECCB5-2EE6-4615-A98A-7DA2681D3788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twoCellAnchor editAs="oneCell">
    <xdr:from>
      <xdr:col>20</xdr:col>
      <xdr:colOff>0</xdr:colOff>
      <xdr:row>29</xdr:row>
      <xdr:rowOff>0</xdr:rowOff>
    </xdr:from>
    <xdr:to>
      <xdr:col>20</xdr:col>
      <xdr:colOff>0</xdr:colOff>
      <xdr:row>29</xdr:row>
      <xdr:rowOff>456884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2" name="Ink 11">
              <a:extLst>
                <a:ext uri="{FF2B5EF4-FFF2-40B4-BE49-F238E27FC236}">
                  <a16:creationId xmlns:a16="http://schemas.microsoft.com/office/drawing/2014/main" id="{D9E1BEEE-0FE1-4560-909D-8C2B3336AB19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20</xdr:col>
      <xdr:colOff>0</xdr:colOff>
      <xdr:row>29</xdr:row>
      <xdr:rowOff>0</xdr:rowOff>
    </xdr:from>
    <xdr:to>
      <xdr:col>20</xdr:col>
      <xdr:colOff>0</xdr:colOff>
      <xdr:row>29</xdr:row>
      <xdr:rowOff>38100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E2306524-3B44-477F-BB9F-821861240AC5}"/>
                </a:ext>
              </a:extLst>
            </xdr14:cNvPr>
            <xdr14:cNvContentPartPr/>
          </xdr14:nvContentPartPr>
          <xdr14:nvPr macro=""/>
          <xdr14:xfrm>
            <a:off x="4712040" y="12156311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75E4C0CB-D3CC-4302-BC1B-2CA412475D9B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4703040" y="12147311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20</xdr:col>
      <xdr:colOff>0</xdr:colOff>
      <xdr:row>29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98ED229C-CA49-486A-9876-26587F1678CA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29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16" name="Ink 15">
              <a:extLst>
                <a:ext uri="{FF2B5EF4-FFF2-40B4-BE49-F238E27FC236}">
                  <a16:creationId xmlns:a16="http://schemas.microsoft.com/office/drawing/2014/main" id="{135D602C-6E05-4E2B-A747-8B0681A85AF0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20</xdr:col>
      <xdr:colOff>0</xdr:colOff>
      <xdr:row>29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88A904DA-7A4A-4759-A066-D2A922812C4B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0</xdr:colOff>
      <xdr:row>31</xdr:row>
      <xdr:rowOff>0</xdr:rowOff>
    </xdr:from>
    <xdr:ext cx="0" cy="24955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4F9FDD6C-E1CC-4570-A553-FD6265D605A2}"/>
                </a:ext>
              </a:extLst>
            </xdr14:cNvPr>
            <xdr14:cNvContentPartPr/>
          </xdr14:nvContentPartPr>
          <xdr14:nvPr macro=""/>
          <xdr14:xfrm>
            <a:off x="44741880" y="19124111"/>
            <a:ext cx="360" cy="36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864C2F19-4EF4-47F2-9D32-007CEB6AF006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44687880" y="19016111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0</xdr:colOff>
      <xdr:row>39</xdr:row>
      <xdr:rowOff>0</xdr:rowOff>
    </xdr:from>
    <xdr:ext cx="0" cy="24955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57E8AC2F-F229-4258-A770-B74708A6B8FF}"/>
                </a:ext>
              </a:extLst>
            </xdr14:cNvPr>
            <xdr14:cNvContentPartPr/>
          </xdr14:nvContentPartPr>
          <xdr14:nvPr macro=""/>
          <xdr14:xfrm>
            <a:off x="44741880" y="19124111"/>
            <a:ext cx="360" cy="36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864C2F19-4EF4-47F2-9D32-007CEB6AF006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44687880" y="19016111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0</xdr:colOff>
      <xdr:row>40</xdr:row>
      <xdr:rowOff>0</xdr:rowOff>
    </xdr:from>
    <xdr:ext cx="0" cy="24955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AB0760A0-F004-407B-9A31-3C2D8B3D14B1}"/>
                </a:ext>
              </a:extLst>
            </xdr14:cNvPr>
            <xdr14:cNvContentPartPr/>
          </xdr14:nvContentPartPr>
          <xdr14:nvPr macro=""/>
          <xdr14:xfrm>
            <a:off x="44741880" y="19124111"/>
            <a:ext cx="360" cy="36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864C2F19-4EF4-47F2-9D32-007CEB6AF006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44687880" y="19016111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oneCellAnchor>
  <xdr:twoCellAnchor editAs="oneCell">
    <xdr:from>
      <xdr:col>4</xdr:col>
      <xdr:colOff>0</xdr:colOff>
      <xdr:row>31</xdr:row>
      <xdr:rowOff>0</xdr:rowOff>
    </xdr:from>
    <xdr:to>
      <xdr:col>4</xdr:col>
      <xdr:colOff>0</xdr:colOff>
      <xdr:row>31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">
          <xdr14:nvContentPartPr>
            <xdr14:cNvPr id="46" name="Ink 45">
              <a:extLst>
                <a:ext uri="{FF2B5EF4-FFF2-40B4-BE49-F238E27FC236}">
                  <a16:creationId xmlns:a16="http://schemas.microsoft.com/office/drawing/2014/main" id="{4345EBDE-6AD4-4EA5-813C-D30AE9CD32A0}"/>
                </a:ext>
              </a:extLst>
            </xdr14:cNvPr>
            <xdr14:cNvContentPartPr/>
          </xdr14:nvContentPartPr>
          <xdr14:nvPr macro=""/>
          <xdr14:xfrm>
            <a:off x="29222640" y="1135908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F25E2D7A-850D-495D-933A-1594EB0E7278}"/>
                </a:ext>
              </a:extLst>
            </xdr:cNvPr>
            <xdr:cNvPicPr/>
          </xdr:nvPicPr>
          <xdr:blipFill>
            <a:blip xmlns:r="http://schemas.openxmlformats.org/officeDocument/2006/relationships" r:embed="rId29"/>
            <a:stretch>
              <a:fillRect/>
            </a:stretch>
          </xdr:blipFill>
          <xdr:spPr>
            <a:xfrm>
              <a:off x="29213640" y="113500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0</xdr:colOff>
      <xdr:row>39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47" name="Ink 46">
              <a:extLst>
                <a:ext uri="{FF2B5EF4-FFF2-40B4-BE49-F238E27FC236}">
                  <a16:creationId xmlns:a16="http://schemas.microsoft.com/office/drawing/2014/main" id="{83E4064E-6E4A-4D0C-BD58-1B6B03D6FFEF}"/>
                </a:ext>
              </a:extLst>
            </xdr14:cNvPr>
            <xdr14:cNvContentPartPr/>
          </xdr14:nvContentPartPr>
          <xdr14:nvPr macro=""/>
          <xdr14:xfrm>
            <a:off x="57585464" y="371988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808958F-460C-4BB3-9D75-8C51BC10454A}"/>
                </a:ext>
              </a:extLst>
            </xdr:cNvPr>
            <xdr:cNvPicPr/>
          </xdr:nvPicPr>
          <xdr:blipFill>
            <a:blip xmlns:r="http://schemas.openxmlformats.org/officeDocument/2006/relationships" r:embed="rId31"/>
            <a:stretch>
              <a:fillRect/>
            </a:stretch>
          </xdr:blipFill>
          <xdr:spPr>
            <a:xfrm>
              <a:off x="57576824" y="37108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0</xdr:colOff>
      <xdr:row>40</xdr:row>
      <xdr:rowOff>65405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">
          <xdr14:nvContentPartPr>
            <xdr14:cNvPr id="48" name="Ink 47">
              <a:extLst>
                <a:ext uri="{FF2B5EF4-FFF2-40B4-BE49-F238E27FC236}">
                  <a16:creationId xmlns:a16="http://schemas.microsoft.com/office/drawing/2014/main" id="{EBE6723C-BB20-453B-9F69-96167DC32C09}"/>
                </a:ext>
              </a:extLst>
            </xdr14:cNvPr>
            <xdr14:cNvContentPartPr/>
          </xdr14:nvContentPartPr>
          <xdr14:nvPr macro=""/>
          <xdr14:xfrm>
            <a:off x="44741880" y="19124111"/>
            <a:ext cx="360" cy="36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864C2F19-4EF4-47F2-9D32-007CEB6AF006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44687880" y="19016111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0</xdr:colOff>
      <xdr:row>41</xdr:row>
      <xdr:rowOff>85407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">
          <xdr14:nvContentPartPr>
            <xdr14:cNvPr id="49" name="Ink 48">
              <a:extLst>
                <a:ext uri="{FF2B5EF4-FFF2-40B4-BE49-F238E27FC236}">
                  <a16:creationId xmlns:a16="http://schemas.microsoft.com/office/drawing/2014/main" id="{FA04E29E-0393-4310-82C4-12A09D14B0C3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39</xdr:row>
      <xdr:rowOff>0</xdr:rowOff>
    </xdr:from>
    <xdr:to>
      <xdr:col>4</xdr:col>
      <xdr:colOff>0</xdr:colOff>
      <xdr:row>39</xdr:row>
      <xdr:rowOff>38100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0" name="Ink 49">
              <a:extLst>
                <a:ext uri="{FF2B5EF4-FFF2-40B4-BE49-F238E27FC236}">
                  <a16:creationId xmlns:a16="http://schemas.microsoft.com/office/drawing/2014/main" id="{ABBC026F-27FA-49C1-ABFE-C0125AD2DBC2}"/>
                </a:ext>
              </a:extLst>
            </xdr14:cNvPr>
            <xdr14:cNvContentPartPr/>
          </xdr14:nvContentPartPr>
          <xdr14:nvPr macro=""/>
          <xdr14:xfrm>
            <a:off x="4712040" y="12156311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75E4C0CB-D3CC-4302-BC1B-2CA412475D9B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4703040" y="12147311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19</xdr:col>
      <xdr:colOff>0</xdr:colOff>
      <xdr:row>39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51" name="Ink 50">
              <a:extLst>
                <a:ext uri="{FF2B5EF4-FFF2-40B4-BE49-F238E27FC236}">
                  <a16:creationId xmlns:a16="http://schemas.microsoft.com/office/drawing/2014/main" id="{801EAE82-2D8E-411B-B82B-1D8BE9604EC9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19</xdr:col>
      <xdr:colOff>0</xdr:colOff>
      <xdr:row>39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52" name="Ink 51">
              <a:extLst>
                <a:ext uri="{FF2B5EF4-FFF2-40B4-BE49-F238E27FC236}">
                  <a16:creationId xmlns:a16="http://schemas.microsoft.com/office/drawing/2014/main" id="{AA3D2EA3-6368-44AD-B273-DD33690BBDDF}"/>
                </a:ext>
              </a:extLst>
            </xdr14:cNvPr>
            <xdr14:cNvContentPartPr/>
          </xdr14:nvContentPartPr>
          <xdr14:nvPr macro=""/>
          <xdr14:xfrm>
            <a:off x="4712040" y="12156311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75E4C0CB-D3CC-4302-BC1B-2CA412475D9B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4703040" y="1214731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19</xdr:col>
      <xdr:colOff>0</xdr:colOff>
      <xdr:row>39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53" name="Ink 52">
              <a:extLst>
                <a:ext uri="{FF2B5EF4-FFF2-40B4-BE49-F238E27FC236}">
                  <a16:creationId xmlns:a16="http://schemas.microsoft.com/office/drawing/2014/main" id="{271986E1-3A89-4B8F-9ADE-23A898FA88FD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19</xdr:col>
      <xdr:colOff>0</xdr:colOff>
      <xdr:row>39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0">
          <xdr14:nvContentPartPr>
            <xdr14:cNvPr id="54" name="Ink 53">
              <a:extLst>
                <a:ext uri="{FF2B5EF4-FFF2-40B4-BE49-F238E27FC236}">
                  <a16:creationId xmlns:a16="http://schemas.microsoft.com/office/drawing/2014/main" id="{E816584B-4791-4524-9E85-451A534596C8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twoCellAnchor editAs="oneCell">
    <xdr:from>
      <xdr:col>21</xdr:col>
      <xdr:colOff>0</xdr:colOff>
      <xdr:row>39</xdr:row>
      <xdr:rowOff>0</xdr:rowOff>
    </xdr:from>
    <xdr:to>
      <xdr:col>21</xdr:col>
      <xdr:colOff>0</xdr:colOff>
      <xdr:row>41</xdr:row>
      <xdr:rowOff>85410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">
          <xdr14:nvContentPartPr>
            <xdr14:cNvPr id="55" name="Ink 54">
              <a:extLst>
                <a:ext uri="{FF2B5EF4-FFF2-40B4-BE49-F238E27FC236}">
                  <a16:creationId xmlns:a16="http://schemas.microsoft.com/office/drawing/2014/main" id="{85EBA50C-1C59-4824-B568-8D71AD71C9F0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21</xdr:col>
      <xdr:colOff>0</xdr:colOff>
      <xdr:row>39</xdr:row>
      <xdr:rowOff>0</xdr:rowOff>
    </xdr:from>
    <xdr:to>
      <xdr:col>21</xdr:col>
      <xdr:colOff>0</xdr:colOff>
      <xdr:row>39</xdr:row>
      <xdr:rowOff>38100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3">
          <xdr14:nvContentPartPr>
            <xdr14:cNvPr id="56" name="Ink 55">
              <a:extLst>
                <a:ext uri="{FF2B5EF4-FFF2-40B4-BE49-F238E27FC236}">
                  <a16:creationId xmlns:a16="http://schemas.microsoft.com/office/drawing/2014/main" id="{DD7D48B7-A038-43E1-87F7-FC60A3F95F02}"/>
                </a:ext>
              </a:extLst>
            </xdr14:cNvPr>
            <xdr14:cNvContentPartPr/>
          </xdr14:nvContentPartPr>
          <xdr14:nvPr macro=""/>
          <xdr14:xfrm>
            <a:off x="4712040" y="12156311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75E4C0CB-D3CC-4302-BC1B-2CA412475D9B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4703040" y="12147311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21</xdr:col>
      <xdr:colOff>0</xdr:colOff>
      <xdr:row>39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4">
          <xdr14:nvContentPartPr>
            <xdr14:cNvPr id="57" name="Ink 56">
              <a:extLst>
                <a:ext uri="{FF2B5EF4-FFF2-40B4-BE49-F238E27FC236}">
                  <a16:creationId xmlns:a16="http://schemas.microsoft.com/office/drawing/2014/main" id="{9FF09DF6-58E9-41D8-84EE-138F29BC4578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21</xdr:col>
      <xdr:colOff>0</xdr:colOff>
      <xdr:row>39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5">
          <xdr14:nvContentPartPr>
            <xdr14:cNvPr id="58" name="Ink 57">
              <a:extLst>
                <a:ext uri="{FF2B5EF4-FFF2-40B4-BE49-F238E27FC236}">
                  <a16:creationId xmlns:a16="http://schemas.microsoft.com/office/drawing/2014/main" id="{E7688480-04F6-4957-BD35-713E269272C4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21</xdr:col>
      <xdr:colOff>0</xdr:colOff>
      <xdr:row>39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6">
          <xdr14:nvContentPartPr>
            <xdr14:cNvPr id="59" name="Ink 58">
              <a:extLst>
                <a:ext uri="{FF2B5EF4-FFF2-40B4-BE49-F238E27FC236}">
                  <a16:creationId xmlns:a16="http://schemas.microsoft.com/office/drawing/2014/main" id="{6F2617D6-84F2-480E-BBC4-F2EE0FB27FF1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0</xdr:colOff>
      <xdr:row>40</xdr:row>
      <xdr:rowOff>0</xdr:rowOff>
    </xdr:from>
    <xdr:ext cx="0" cy="24955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7">
          <xdr14:nvContentPartPr>
            <xdr14:cNvPr id="60" name="Ink 59">
              <a:extLst>
                <a:ext uri="{FF2B5EF4-FFF2-40B4-BE49-F238E27FC236}">
                  <a16:creationId xmlns:a16="http://schemas.microsoft.com/office/drawing/2014/main" id="{972F57C0-9DA5-4E8D-BC4E-E30FE29C569F}"/>
                </a:ext>
              </a:extLst>
            </xdr14:cNvPr>
            <xdr14:cNvContentPartPr/>
          </xdr14:nvContentPartPr>
          <xdr14:nvPr macro=""/>
          <xdr14:xfrm>
            <a:off x="44741880" y="19124111"/>
            <a:ext cx="360" cy="36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864C2F19-4EF4-47F2-9D32-007CEB6AF006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44687880" y="19016111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0</xdr:colOff>
      <xdr:row>48</xdr:row>
      <xdr:rowOff>0</xdr:rowOff>
    </xdr:from>
    <xdr:ext cx="0" cy="24955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8">
          <xdr14:nvContentPartPr>
            <xdr14:cNvPr id="61" name="Ink 60">
              <a:extLst>
                <a:ext uri="{FF2B5EF4-FFF2-40B4-BE49-F238E27FC236}">
                  <a16:creationId xmlns:a16="http://schemas.microsoft.com/office/drawing/2014/main" id="{00A13E85-B4B5-4953-950D-4B30B7CA6F41}"/>
                </a:ext>
              </a:extLst>
            </xdr14:cNvPr>
            <xdr14:cNvContentPartPr/>
          </xdr14:nvContentPartPr>
          <xdr14:nvPr macro=""/>
          <xdr14:xfrm>
            <a:off x="44741880" y="19124111"/>
            <a:ext cx="360" cy="36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864C2F19-4EF4-47F2-9D32-007CEB6AF006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44687880" y="19016111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0</xdr:colOff>
      <xdr:row>49</xdr:row>
      <xdr:rowOff>0</xdr:rowOff>
    </xdr:from>
    <xdr:ext cx="0" cy="249555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">
          <xdr14:nvContentPartPr>
            <xdr14:cNvPr id="62" name="Ink 61">
              <a:extLst>
                <a:ext uri="{FF2B5EF4-FFF2-40B4-BE49-F238E27FC236}">
                  <a16:creationId xmlns:a16="http://schemas.microsoft.com/office/drawing/2014/main" id="{23F217CE-6280-4CC6-A0D8-D3D67691D2A1}"/>
                </a:ext>
              </a:extLst>
            </xdr14:cNvPr>
            <xdr14:cNvContentPartPr/>
          </xdr14:nvContentPartPr>
          <xdr14:nvPr macro=""/>
          <xdr14:xfrm>
            <a:off x="44741880" y="19124111"/>
            <a:ext cx="360" cy="36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864C2F19-4EF4-47F2-9D32-007CEB6AF006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44687880" y="19016111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0</xdr:colOff>
      <xdr:row>38</xdr:row>
      <xdr:rowOff>0</xdr:rowOff>
    </xdr:from>
    <xdr:ext cx="0" cy="456881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0">
          <xdr14:nvContentPartPr>
            <xdr14:cNvPr id="63" name="Ink 62">
              <a:extLst>
                <a:ext uri="{FF2B5EF4-FFF2-40B4-BE49-F238E27FC236}">
                  <a16:creationId xmlns:a16="http://schemas.microsoft.com/office/drawing/2014/main" id="{299B3E07-DC7F-458F-88F8-555D99B5E8DB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0</xdr:colOff>
      <xdr:row>38</xdr:row>
      <xdr:rowOff>0</xdr:rowOff>
    </xdr:from>
    <xdr:ext cx="0" cy="3810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">
          <xdr14:nvContentPartPr>
            <xdr14:cNvPr id="64" name="Ink 63">
              <a:extLst>
                <a:ext uri="{FF2B5EF4-FFF2-40B4-BE49-F238E27FC236}">
                  <a16:creationId xmlns:a16="http://schemas.microsoft.com/office/drawing/2014/main" id="{EEA50719-6C10-425B-8935-056327A22991}"/>
                </a:ext>
              </a:extLst>
            </xdr14:cNvPr>
            <xdr14:cNvContentPartPr/>
          </xdr14:nvContentPartPr>
          <xdr14:nvPr macro=""/>
          <xdr14:xfrm>
            <a:off x="4712040" y="12156311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75E4C0CB-D3CC-4302-BC1B-2CA412475D9B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4703040" y="1214731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19</xdr:col>
      <xdr:colOff>0</xdr:colOff>
      <xdr:row>38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2">
          <xdr14:nvContentPartPr>
            <xdr14:cNvPr id="65" name="Ink 64">
              <a:extLst>
                <a:ext uri="{FF2B5EF4-FFF2-40B4-BE49-F238E27FC236}">
                  <a16:creationId xmlns:a16="http://schemas.microsoft.com/office/drawing/2014/main" id="{9E0312EF-3649-4F96-B3D9-D6C83DCB8A96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19</xdr:col>
      <xdr:colOff>0</xdr:colOff>
      <xdr:row>38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">
          <xdr14:nvContentPartPr>
            <xdr14:cNvPr id="66" name="Ink 65">
              <a:extLst>
                <a:ext uri="{FF2B5EF4-FFF2-40B4-BE49-F238E27FC236}">
                  <a16:creationId xmlns:a16="http://schemas.microsoft.com/office/drawing/2014/main" id="{F095C176-6D1F-4163-AB9C-6CC5D8702A2E}"/>
                </a:ext>
              </a:extLst>
            </xdr14:cNvPr>
            <xdr14:cNvContentPartPr/>
          </xdr14:nvContentPartPr>
          <xdr14:nvPr macro=""/>
          <xdr14:xfrm>
            <a:off x="4712040" y="12156311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75E4C0CB-D3CC-4302-BC1B-2CA412475D9B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4703040" y="1214731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19</xdr:col>
      <xdr:colOff>0</xdr:colOff>
      <xdr:row>38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4">
          <xdr14:nvContentPartPr>
            <xdr14:cNvPr id="67" name="Ink 66">
              <a:extLst>
                <a:ext uri="{FF2B5EF4-FFF2-40B4-BE49-F238E27FC236}">
                  <a16:creationId xmlns:a16="http://schemas.microsoft.com/office/drawing/2014/main" id="{39D2F462-646D-49C7-8DBA-2DBA50FFA274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19</xdr:col>
      <xdr:colOff>0</xdr:colOff>
      <xdr:row>38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">
          <xdr14:nvContentPartPr>
            <xdr14:cNvPr id="68" name="Ink 67">
              <a:extLst>
                <a:ext uri="{FF2B5EF4-FFF2-40B4-BE49-F238E27FC236}">
                  <a16:creationId xmlns:a16="http://schemas.microsoft.com/office/drawing/2014/main" id="{AAFED1C8-1FC2-4CD6-98F6-EEBA65DA0E60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21</xdr:col>
      <xdr:colOff>0</xdr:colOff>
      <xdr:row>38</xdr:row>
      <xdr:rowOff>0</xdr:rowOff>
    </xdr:from>
    <xdr:ext cx="0" cy="456884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6">
          <xdr14:nvContentPartPr>
            <xdr14:cNvPr id="69" name="Ink 68">
              <a:extLst>
                <a:ext uri="{FF2B5EF4-FFF2-40B4-BE49-F238E27FC236}">
                  <a16:creationId xmlns:a16="http://schemas.microsoft.com/office/drawing/2014/main" id="{4C634D6D-892F-4244-BD37-DE1775393805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21</xdr:col>
      <xdr:colOff>0</xdr:colOff>
      <xdr:row>38</xdr:row>
      <xdr:rowOff>0</xdr:rowOff>
    </xdr:from>
    <xdr:ext cx="0" cy="3810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7">
          <xdr14:nvContentPartPr>
            <xdr14:cNvPr id="70" name="Ink 69">
              <a:extLst>
                <a:ext uri="{FF2B5EF4-FFF2-40B4-BE49-F238E27FC236}">
                  <a16:creationId xmlns:a16="http://schemas.microsoft.com/office/drawing/2014/main" id="{0B6EE62F-A592-4A1F-8107-470040267C08}"/>
                </a:ext>
              </a:extLst>
            </xdr14:cNvPr>
            <xdr14:cNvContentPartPr/>
          </xdr14:nvContentPartPr>
          <xdr14:nvPr macro=""/>
          <xdr14:xfrm>
            <a:off x="4712040" y="12156311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75E4C0CB-D3CC-4302-BC1B-2CA412475D9B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4703040" y="1214731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21</xdr:col>
      <xdr:colOff>0</xdr:colOff>
      <xdr:row>38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8">
          <xdr14:nvContentPartPr>
            <xdr14:cNvPr id="71" name="Ink 70">
              <a:extLst>
                <a:ext uri="{FF2B5EF4-FFF2-40B4-BE49-F238E27FC236}">
                  <a16:creationId xmlns:a16="http://schemas.microsoft.com/office/drawing/2014/main" id="{D8226A55-6C4C-4939-A226-CDCAC6A34CBC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21</xdr:col>
      <xdr:colOff>0</xdr:colOff>
      <xdr:row>38</xdr:row>
      <xdr:rowOff>0</xdr:rowOff>
    </xdr:from>
    <xdr:ext cx="360" cy="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9">
          <xdr14:nvContentPartPr>
            <xdr14:cNvPr id="72" name="Ink 71">
              <a:extLst>
                <a:ext uri="{FF2B5EF4-FFF2-40B4-BE49-F238E27FC236}">
                  <a16:creationId xmlns:a16="http://schemas.microsoft.com/office/drawing/2014/main" id="{92D323BB-A1EB-4296-8602-DECF66581006}"/>
                </a:ext>
              </a:extLst>
            </xdr14:cNvPr>
            <xdr14:cNvContentPartPr/>
          </xdr14:nvContentPartPr>
          <xdr14:nvPr macro=""/>
          <xdr14:xfrm>
            <a:off x="4761720" y="12181151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A683FBEB-50EF-4860-851E-C954CFA32298}"/>
                </a:ext>
              </a:extLst>
            </xdr:cNvPr>
            <xdr:cNvPicPr/>
          </xdr:nvPicPr>
          <xdr:blipFill>
            <a:blip xmlns:r="http://schemas.openxmlformats.org/officeDocument/2006/relationships" r:embed="rId42"/>
            <a:stretch>
              <a:fillRect/>
            </a:stretch>
          </xdr:blipFill>
          <xdr:spPr>
            <a:xfrm>
              <a:off x="4753080" y="12172151"/>
              <a:ext cx="18000" cy="1800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2-08T15:17:31.12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0 0 32767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1-09T13:15:33.960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1-09T13:15:33.961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0,'0'0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1-09T13:15:33.962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1-09T13:15:33.964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1-09T13:15:33.965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10-25T07:51:49.89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0,'0'0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10-25T07:57:18.31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0,'0'0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10-25T07:57:18.31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0,'0'0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0-31T11:18:43.75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0 0 32767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0-31T11:18:43.75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1 0 32767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2-08T15:17:31.12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1 0 32767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5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0,'0'0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58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5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0,'0'0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60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61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0,'0'0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62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63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64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65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0,'0'0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6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2-08T15:17:31.12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0,'0'0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67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68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6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0,'0'0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7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0,'0'0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7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0 0,'0'0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72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73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0,'0'0</inkml:trace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74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75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0,'0'0</inkml:trace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7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2-08T15:17:31.128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77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78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7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0,'0'0</inkml:trace>
</inkml:ink>
</file>

<file path=xl/ink/ink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80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10-31T11:18:43.781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2-08T15:17:31.12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0,'0'0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2-08T15:17:31.131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2-08T15:17:31.132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0 0,'0'0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2-08T15:17:31.133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2-08T15:17:31.134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0,'0'0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68516-1A80-48E6-B81E-82E2EBC98332}">
  <sheetPr>
    <pageSetUpPr fitToPage="1"/>
  </sheetPr>
  <dimension ref="A1:U46"/>
  <sheetViews>
    <sheetView tabSelected="1" zoomScale="50" zoomScaleNormal="50" workbookViewId="0">
      <selection sqref="A1:Q1"/>
    </sheetView>
  </sheetViews>
  <sheetFormatPr defaultColWidth="10.81640625" defaultRowHeight="14.5" x14ac:dyDescent="0.35"/>
  <cols>
    <col min="1" max="1" width="58.1796875" customWidth="1"/>
    <col min="2" max="2" width="23.1796875" customWidth="1"/>
    <col min="3" max="3" width="20.54296875" customWidth="1"/>
    <col min="4" max="4" width="73.453125" style="3" bestFit="1" customWidth="1"/>
    <col min="5" max="16" width="15.81640625" customWidth="1"/>
    <col min="17" max="17" width="19.81640625" customWidth="1"/>
    <col min="18" max="18" width="29.26953125" style="1" customWidth="1"/>
    <col min="19" max="19" width="6.453125" customWidth="1"/>
    <col min="20" max="20" width="4.54296875" customWidth="1"/>
    <col min="155" max="155" width="32.54296875" customWidth="1"/>
    <col min="156" max="156" width="15.453125" customWidth="1"/>
    <col min="157" max="157" width="11.1796875" customWidth="1"/>
    <col min="158" max="158" width="25.54296875" customWidth="1"/>
    <col min="159" max="159" width="52" customWidth="1"/>
    <col min="160" max="160" width="8.81640625" customWidth="1"/>
    <col min="161" max="161" width="8.1796875" customWidth="1"/>
    <col min="162" max="162" width="9.1796875" customWidth="1"/>
    <col min="172" max="172" width="15.1796875" customWidth="1"/>
    <col min="411" max="411" width="32.54296875" customWidth="1"/>
    <col min="412" max="412" width="15.453125" customWidth="1"/>
    <col min="413" max="413" width="11.1796875" customWidth="1"/>
    <col min="414" max="414" width="25.54296875" customWidth="1"/>
    <col min="415" max="415" width="52" customWidth="1"/>
    <col min="416" max="416" width="8.81640625" customWidth="1"/>
    <col min="417" max="417" width="8.1796875" customWidth="1"/>
    <col min="418" max="418" width="9.1796875" customWidth="1"/>
    <col min="428" max="428" width="15.1796875" customWidth="1"/>
    <col min="667" max="667" width="32.54296875" customWidth="1"/>
    <col min="668" max="668" width="15.453125" customWidth="1"/>
    <col min="669" max="669" width="11.1796875" customWidth="1"/>
    <col min="670" max="670" width="25.54296875" customWidth="1"/>
    <col min="671" max="671" width="52" customWidth="1"/>
    <col min="672" max="672" width="8.81640625" customWidth="1"/>
    <col min="673" max="673" width="8.1796875" customWidth="1"/>
    <col min="674" max="674" width="9.1796875" customWidth="1"/>
    <col min="684" max="684" width="15.1796875" customWidth="1"/>
    <col min="923" max="923" width="32.54296875" customWidth="1"/>
    <col min="924" max="924" width="15.453125" customWidth="1"/>
    <col min="925" max="925" width="11.1796875" customWidth="1"/>
    <col min="926" max="926" width="25.54296875" customWidth="1"/>
    <col min="927" max="927" width="52" customWidth="1"/>
    <col min="928" max="928" width="8.81640625" customWidth="1"/>
    <col min="929" max="929" width="8.1796875" customWidth="1"/>
    <col min="930" max="930" width="9.1796875" customWidth="1"/>
    <col min="940" max="940" width="15.1796875" customWidth="1"/>
    <col min="1179" max="1179" width="32.54296875" customWidth="1"/>
    <col min="1180" max="1180" width="15.453125" customWidth="1"/>
    <col min="1181" max="1181" width="11.1796875" customWidth="1"/>
    <col min="1182" max="1182" width="25.54296875" customWidth="1"/>
    <col min="1183" max="1183" width="52" customWidth="1"/>
    <col min="1184" max="1184" width="8.81640625" customWidth="1"/>
    <col min="1185" max="1185" width="8.1796875" customWidth="1"/>
    <col min="1186" max="1186" width="9.1796875" customWidth="1"/>
    <col min="1196" max="1196" width="15.1796875" customWidth="1"/>
    <col min="1435" max="1435" width="32.54296875" customWidth="1"/>
    <col min="1436" max="1436" width="15.453125" customWidth="1"/>
    <col min="1437" max="1437" width="11.1796875" customWidth="1"/>
    <col min="1438" max="1438" width="25.54296875" customWidth="1"/>
    <col min="1439" max="1439" width="52" customWidth="1"/>
    <col min="1440" max="1440" width="8.81640625" customWidth="1"/>
    <col min="1441" max="1441" width="8.1796875" customWidth="1"/>
    <col min="1442" max="1442" width="9.1796875" customWidth="1"/>
    <col min="1452" max="1452" width="15.1796875" customWidth="1"/>
    <col min="1691" max="1691" width="32.54296875" customWidth="1"/>
    <col min="1692" max="1692" width="15.453125" customWidth="1"/>
    <col min="1693" max="1693" width="11.1796875" customWidth="1"/>
    <col min="1694" max="1694" width="25.54296875" customWidth="1"/>
    <col min="1695" max="1695" width="52" customWidth="1"/>
    <col min="1696" max="1696" width="8.81640625" customWidth="1"/>
    <col min="1697" max="1697" width="8.1796875" customWidth="1"/>
    <col min="1698" max="1698" width="9.1796875" customWidth="1"/>
    <col min="1708" max="1708" width="15.1796875" customWidth="1"/>
    <col min="1947" max="1947" width="32.54296875" customWidth="1"/>
    <col min="1948" max="1948" width="15.453125" customWidth="1"/>
    <col min="1949" max="1949" width="11.1796875" customWidth="1"/>
    <col min="1950" max="1950" width="25.54296875" customWidth="1"/>
    <col min="1951" max="1951" width="52" customWidth="1"/>
    <col min="1952" max="1952" width="8.81640625" customWidth="1"/>
    <col min="1953" max="1953" width="8.1796875" customWidth="1"/>
    <col min="1954" max="1954" width="9.1796875" customWidth="1"/>
    <col min="1964" max="1964" width="15.1796875" customWidth="1"/>
    <col min="2203" max="2203" width="32.54296875" customWidth="1"/>
    <col min="2204" max="2204" width="15.453125" customWidth="1"/>
    <col min="2205" max="2205" width="11.1796875" customWidth="1"/>
    <col min="2206" max="2206" width="25.54296875" customWidth="1"/>
    <col min="2207" max="2207" width="52" customWidth="1"/>
    <col min="2208" max="2208" width="8.81640625" customWidth="1"/>
    <col min="2209" max="2209" width="8.1796875" customWidth="1"/>
    <col min="2210" max="2210" width="9.1796875" customWidth="1"/>
    <col min="2220" max="2220" width="15.1796875" customWidth="1"/>
    <col min="2459" max="2459" width="32.54296875" customWidth="1"/>
    <col min="2460" max="2460" width="15.453125" customWidth="1"/>
    <col min="2461" max="2461" width="11.1796875" customWidth="1"/>
    <col min="2462" max="2462" width="25.54296875" customWidth="1"/>
    <col min="2463" max="2463" width="52" customWidth="1"/>
    <col min="2464" max="2464" width="8.81640625" customWidth="1"/>
    <col min="2465" max="2465" width="8.1796875" customWidth="1"/>
    <col min="2466" max="2466" width="9.1796875" customWidth="1"/>
    <col min="2476" max="2476" width="15.1796875" customWidth="1"/>
    <col min="2715" max="2715" width="32.54296875" customWidth="1"/>
    <col min="2716" max="2716" width="15.453125" customWidth="1"/>
    <col min="2717" max="2717" width="11.1796875" customWidth="1"/>
    <col min="2718" max="2718" width="25.54296875" customWidth="1"/>
    <col min="2719" max="2719" width="52" customWidth="1"/>
    <col min="2720" max="2720" width="8.81640625" customWidth="1"/>
    <col min="2721" max="2721" width="8.1796875" customWidth="1"/>
    <col min="2722" max="2722" width="9.1796875" customWidth="1"/>
    <col min="2732" max="2732" width="15.1796875" customWidth="1"/>
    <col min="2971" max="2971" width="32.54296875" customWidth="1"/>
    <col min="2972" max="2972" width="15.453125" customWidth="1"/>
    <col min="2973" max="2973" width="11.1796875" customWidth="1"/>
    <col min="2974" max="2974" width="25.54296875" customWidth="1"/>
    <col min="2975" max="2975" width="52" customWidth="1"/>
    <col min="2976" max="2976" width="8.81640625" customWidth="1"/>
    <col min="2977" max="2977" width="8.1796875" customWidth="1"/>
    <col min="2978" max="2978" width="9.1796875" customWidth="1"/>
    <col min="2988" max="2988" width="15.1796875" customWidth="1"/>
    <col min="3227" max="3227" width="32.54296875" customWidth="1"/>
    <col min="3228" max="3228" width="15.453125" customWidth="1"/>
    <col min="3229" max="3229" width="11.1796875" customWidth="1"/>
    <col min="3230" max="3230" width="25.54296875" customWidth="1"/>
    <col min="3231" max="3231" width="52" customWidth="1"/>
    <col min="3232" max="3232" width="8.81640625" customWidth="1"/>
    <col min="3233" max="3233" width="8.1796875" customWidth="1"/>
    <col min="3234" max="3234" width="9.1796875" customWidth="1"/>
    <col min="3244" max="3244" width="15.1796875" customWidth="1"/>
    <col min="3483" max="3483" width="32.54296875" customWidth="1"/>
    <col min="3484" max="3484" width="15.453125" customWidth="1"/>
    <col min="3485" max="3485" width="11.1796875" customWidth="1"/>
    <col min="3486" max="3486" width="25.54296875" customWidth="1"/>
    <col min="3487" max="3487" width="52" customWidth="1"/>
    <col min="3488" max="3488" width="8.81640625" customWidth="1"/>
    <col min="3489" max="3489" width="8.1796875" customWidth="1"/>
    <col min="3490" max="3490" width="9.1796875" customWidth="1"/>
    <col min="3500" max="3500" width="15.1796875" customWidth="1"/>
    <col min="3739" max="3739" width="32.54296875" customWidth="1"/>
    <col min="3740" max="3740" width="15.453125" customWidth="1"/>
    <col min="3741" max="3741" width="11.1796875" customWidth="1"/>
    <col min="3742" max="3742" width="25.54296875" customWidth="1"/>
    <col min="3743" max="3743" width="52" customWidth="1"/>
    <col min="3744" max="3744" width="8.81640625" customWidth="1"/>
    <col min="3745" max="3745" width="8.1796875" customWidth="1"/>
    <col min="3746" max="3746" width="9.1796875" customWidth="1"/>
    <col min="3756" max="3756" width="15.1796875" customWidth="1"/>
    <col min="3995" max="3995" width="32.54296875" customWidth="1"/>
    <col min="3996" max="3996" width="15.453125" customWidth="1"/>
    <col min="3997" max="3997" width="11.1796875" customWidth="1"/>
    <col min="3998" max="3998" width="25.54296875" customWidth="1"/>
    <col min="3999" max="3999" width="52" customWidth="1"/>
    <col min="4000" max="4000" width="8.81640625" customWidth="1"/>
    <col min="4001" max="4001" width="8.1796875" customWidth="1"/>
    <col min="4002" max="4002" width="9.1796875" customWidth="1"/>
    <col min="4012" max="4012" width="15.1796875" customWidth="1"/>
    <col min="4251" max="4251" width="32.54296875" customWidth="1"/>
    <col min="4252" max="4252" width="15.453125" customWidth="1"/>
    <col min="4253" max="4253" width="11.1796875" customWidth="1"/>
    <col min="4254" max="4254" width="25.54296875" customWidth="1"/>
    <col min="4255" max="4255" width="52" customWidth="1"/>
    <col min="4256" max="4256" width="8.81640625" customWidth="1"/>
    <col min="4257" max="4257" width="8.1796875" customWidth="1"/>
    <col min="4258" max="4258" width="9.1796875" customWidth="1"/>
    <col min="4268" max="4268" width="15.1796875" customWidth="1"/>
    <col min="4507" max="4507" width="32.54296875" customWidth="1"/>
    <col min="4508" max="4508" width="15.453125" customWidth="1"/>
    <col min="4509" max="4509" width="11.1796875" customWidth="1"/>
    <col min="4510" max="4510" width="25.54296875" customWidth="1"/>
    <col min="4511" max="4511" width="52" customWidth="1"/>
    <col min="4512" max="4512" width="8.81640625" customWidth="1"/>
    <col min="4513" max="4513" width="8.1796875" customWidth="1"/>
    <col min="4514" max="4514" width="9.1796875" customWidth="1"/>
    <col min="4524" max="4524" width="15.1796875" customWidth="1"/>
    <col min="4763" max="4763" width="32.54296875" customWidth="1"/>
    <col min="4764" max="4764" width="15.453125" customWidth="1"/>
    <col min="4765" max="4765" width="11.1796875" customWidth="1"/>
    <col min="4766" max="4766" width="25.54296875" customWidth="1"/>
    <col min="4767" max="4767" width="52" customWidth="1"/>
    <col min="4768" max="4768" width="8.81640625" customWidth="1"/>
    <col min="4769" max="4769" width="8.1796875" customWidth="1"/>
    <col min="4770" max="4770" width="9.1796875" customWidth="1"/>
    <col min="4780" max="4780" width="15.1796875" customWidth="1"/>
    <col min="5019" max="5019" width="32.54296875" customWidth="1"/>
    <col min="5020" max="5020" width="15.453125" customWidth="1"/>
    <col min="5021" max="5021" width="11.1796875" customWidth="1"/>
    <col min="5022" max="5022" width="25.54296875" customWidth="1"/>
    <col min="5023" max="5023" width="52" customWidth="1"/>
    <col min="5024" max="5024" width="8.81640625" customWidth="1"/>
    <col min="5025" max="5025" width="8.1796875" customWidth="1"/>
    <col min="5026" max="5026" width="9.1796875" customWidth="1"/>
    <col min="5036" max="5036" width="15.1796875" customWidth="1"/>
    <col min="5275" max="5275" width="32.54296875" customWidth="1"/>
    <col min="5276" max="5276" width="15.453125" customWidth="1"/>
    <col min="5277" max="5277" width="11.1796875" customWidth="1"/>
    <col min="5278" max="5278" width="25.54296875" customWidth="1"/>
    <col min="5279" max="5279" width="52" customWidth="1"/>
    <col min="5280" max="5280" width="8.81640625" customWidth="1"/>
    <col min="5281" max="5281" width="8.1796875" customWidth="1"/>
    <col min="5282" max="5282" width="9.1796875" customWidth="1"/>
    <col min="5292" max="5292" width="15.1796875" customWidth="1"/>
    <col min="5531" max="5531" width="32.54296875" customWidth="1"/>
    <col min="5532" max="5532" width="15.453125" customWidth="1"/>
    <col min="5533" max="5533" width="11.1796875" customWidth="1"/>
    <col min="5534" max="5534" width="25.54296875" customWidth="1"/>
    <col min="5535" max="5535" width="52" customWidth="1"/>
    <col min="5536" max="5536" width="8.81640625" customWidth="1"/>
    <col min="5537" max="5537" width="8.1796875" customWidth="1"/>
    <col min="5538" max="5538" width="9.1796875" customWidth="1"/>
    <col min="5548" max="5548" width="15.1796875" customWidth="1"/>
    <col min="5787" max="5787" width="32.54296875" customWidth="1"/>
    <col min="5788" max="5788" width="15.453125" customWidth="1"/>
    <col min="5789" max="5789" width="11.1796875" customWidth="1"/>
    <col min="5790" max="5790" width="25.54296875" customWidth="1"/>
    <col min="5791" max="5791" width="52" customWidth="1"/>
    <col min="5792" max="5792" width="8.81640625" customWidth="1"/>
    <col min="5793" max="5793" width="8.1796875" customWidth="1"/>
    <col min="5794" max="5794" width="9.1796875" customWidth="1"/>
    <col min="5804" max="5804" width="15.1796875" customWidth="1"/>
    <col min="6043" max="6043" width="32.54296875" customWidth="1"/>
    <col min="6044" max="6044" width="15.453125" customWidth="1"/>
    <col min="6045" max="6045" width="11.1796875" customWidth="1"/>
    <col min="6046" max="6046" width="25.54296875" customWidth="1"/>
    <col min="6047" max="6047" width="52" customWidth="1"/>
    <col min="6048" max="6048" width="8.81640625" customWidth="1"/>
    <col min="6049" max="6049" width="8.1796875" customWidth="1"/>
    <col min="6050" max="6050" width="9.1796875" customWidth="1"/>
    <col min="6060" max="6060" width="15.1796875" customWidth="1"/>
    <col min="6299" max="6299" width="32.54296875" customWidth="1"/>
    <col min="6300" max="6300" width="15.453125" customWidth="1"/>
    <col min="6301" max="6301" width="11.1796875" customWidth="1"/>
    <col min="6302" max="6302" width="25.54296875" customWidth="1"/>
    <col min="6303" max="6303" width="52" customWidth="1"/>
    <col min="6304" max="6304" width="8.81640625" customWidth="1"/>
    <col min="6305" max="6305" width="8.1796875" customWidth="1"/>
    <col min="6306" max="6306" width="9.1796875" customWidth="1"/>
    <col min="6316" max="6316" width="15.1796875" customWidth="1"/>
    <col min="6555" max="6555" width="32.54296875" customWidth="1"/>
    <col min="6556" max="6556" width="15.453125" customWidth="1"/>
    <col min="6557" max="6557" width="11.1796875" customWidth="1"/>
    <col min="6558" max="6558" width="25.54296875" customWidth="1"/>
    <col min="6559" max="6559" width="52" customWidth="1"/>
    <col min="6560" max="6560" width="8.81640625" customWidth="1"/>
    <col min="6561" max="6561" width="8.1796875" customWidth="1"/>
    <col min="6562" max="6562" width="9.1796875" customWidth="1"/>
    <col min="6572" max="6572" width="15.1796875" customWidth="1"/>
    <col min="6811" max="6811" width="32.54296875" customWidth="1"/>
    <col min="6812" max="6812" width="15.453125" customWidth="1"/>
    <col min="6813" max="6813" width="11.1796875" customWidth="1"/>
    <col min="6814" max="6814" width="25.54296875" customWidth="1"/>
    <col min="6815" max="6815" width="52" customWidth="1"/>
    <col min="6816" max="6816" width="8.81640625" customWidth="1"/>
    <col min="6817" max="6817" width="8.1796875" customWidth="1"/>
    <col min="6818" max="6818" width="9.1796875" customWidth="1"/>
    <col min="6828" max="6828" width="15.1796875" customWidth="1"/>
    <col min="7067" max="7067" width="32.54296875" customWidth="1"/>
    <col min="7068" max="7068" width="15.453125" customWidth="1"/>
    <col min="7069" max="7069" width="11.1796875" customWidth="1"/>
    <col min="7070" max="7070" width="25.54296875" customWidth="1"/>
    <col min="7071" max="7071" width="52" customWidth="1"/>
    <col min="7072" max="7072" width="8.81640625" customWidth="1"/>
    <col min="7073" max="7073" width="8.1796875" customWidth="1"/>
    <col min="7074" max="7074" width="9.1796875" customWidth="1"/>
    <col min="7084" max="7084" width="15.1796875" customWidth="1"/>
    <col min="7323" max="7323" width="32.54296875" customWidth="1"/>
    <col min="7324" max="7324" width="15.453125" customWidth="1"/>
    <col min="7325" max="7325" width="11.1796875" customWidth="1"/>
    <col min="7326" max="7326" width="25.54296875" customWidth="1"/>
    <col min="7327" max="7327" width="52" customWidth="1"/>
    <col min="7328" max="7328" width="8.81640625" customWidth="1"/>
    <col min="7329" max="7329" width="8.1796875" customWidth="1"/>
    <col min="7330" max="7330" width="9.1796875" customWidth="1"/>
    <col min="7340" max="7340" width="15.1796875" customWidth="1"/>
    <col min="7579" max="7579" width="32.54296875" customWidth="1"/>
    <col min="7580" max="7580" width="15.453125" customWidth="1"/>
    <col min="7581" max="7581" width="11.1796875" customWidth="1"/>
    <col min="7582" max="7582" width="25.54296875" customWidth="1"/>
    <col min="7583" max="7583" width="52" customWidth="1"/>
    <col min="7584" max="7584" width="8.81640625" customWidth="1"/>
    <col min="7585" max="7585" width="8.1796875" customWidth="1"/>
    <col min="7586" max="7586" width="9.1796875" customWidth="1"/>
    <col min="7596" max="7596" width="15.1796875" customWidth="1"/>
    <col min="7835" max="7835" width="32.54296875" customWidth="1"/>
    <col min="7836" max="7836" width="15.453125" customWidth="1"/>
    <col min="7837" max="7837" width="11.1796875" customWidth="1"/>
    <col min="7838" max="7838" width="25.54296875" customWidth="1"/>
    <col min="7839" max="7839" width="52" customWidth="1"/>
    <col min="7840" max="7840" width="8.81640625" customWidth="1"/>
    <col min="7841" max="7841" width="8.1796875" customWidth="1"/>
    <col min="7842" max="7842" width="9.1796875" customWidth="1"/>
    <col min="7852" max="7852" width="15.1796875" customWidth="1"/>
    <col min="8091" max="8091" width="32.54296875" customWidth="1"/>
    <col min="8092" max="8092" width="15.453125" customWidth="1"/>
    <col min="8093" max="8093" width="11.1796875" customWidth="1"/>
    <col min="8094" max="8094" width="25.54296875" customWidth="1"/>
    <col min="8095" max="8095" width="52" customWidth="1"/>
    <col min="8096" max="8096" width="8.81640625" customWidth="1"/>
    <col min="8097" max="8097" width="8.1796875" customWidth="1"/>
    <col min="8098" max="8098" width="9.1796875" customWidth="1"/>
    <col min="8108" max="8108" width="15.1796875" customWidth="1"/>
    <col min="8347" max="8347" width="32.54296875" customWidth="1"/>
    <col min="8348" max="8348" width="15.453125" customWidth="1"/>
    <col min="8349" max="8349" width="11.1796875" customWidth="1"/>
    <col min="8350" max="8350" width="25.54296875" customWidth="1"/>
    <col min="8351" max="8351" width="52" customWidth="1"/>
    <col min="8352" max="8352" width="8.81640625" customWidth="1"/>
    <col min="8353" max="8353" width="8.1796875" customWidth="1"/>
    <col min="8354" max="8354" width="9.1796875" customWidth="1"/>
    <col min="8364" max="8364" width="15.1796875" customWidth="1"/>
    <col min="8603" max="8603" width="32.54296875" customWidth="1"/>
    <col min="8604" max="8604" width="15.453125" customWidth="1"/>
    <col min="8605" max="8605" width="11.1796875" customWidth="1"/>
    <col min="8606" max="8606" width="25.54296875" customWidth="1"/>
    <col min="8607" max="8607" width="52" customWidth="1"/>
    <col min="8608" max="8608" width="8.81640625" customWidth="1"/>
    <col min="8609" max="8609" width="8.1796875" customWidth="1"/>
    <col min="8610" max="8610" width="9.1796875" customWidth="1"/>
    <col min="8620" max="8620" width="15.1796875" customWidth="1"/>
    <col min="8859" max="8859" width="32.54296875" customWidth="1"/>
    <col min="8860" max="8860" width="15.453125" customWidth="1"/>
    <col min="8861" max="8861" width="11.1796875" customWidth="1"/>
    <col min="8862" max="8862" width="25.54296875" customWidth="1"/>
    <col min="8863" max="8863" width="52" customWidth="1"/>
    <col min="8864" max="8864" width="8.81640625" customWidth="1"/>
    <col min="8865" max="8865" width="8.1796875" customWidth="1"/>
    <col min="8866" max="8866" width="9.1796875" customWidth="1"/>
    <col min="8876" max="8876" width="15.1796875" customWidth="1"/>
    <col min="9115" max="9115" width="32.54296875" customWidth="1"/>
    <col min="9116" max="9116" width="15.453125" customWidth="1"/>
    <col min="9117" max="9117" width="11.1796875" customWidth="1"/>
    <col min="9118" max="9118" width="25.54296875" customWidth="1"/>
    <col min="9119" max="9119" width="52" customWidth="1"/>
    <col min="9120" max="9120" width="8.81640625" customWidth="1"/>
    <col min="9121" max="9121" width="8.1796875" customWidth="1"/>
    <col min="9122" max="9122" width="9.1796875" customWidth="1"/>
    <col min="9132" max="9132" width="15.1796875" customWidth="1"/>
    <col min="9371" max="9371" width="32.54296875" customWidth="1"/>
    <col min="9372" max="9372" width="15.453125" customWidth="1"/>
    <col min="9373" max="9373" width="11.1796875" customWidth="1"/>
    <col min="9374" max="9374" width="25.54296875" customWidth="1"/>
    <col min="9375" max="9375" width="52" customWidth="1"/>
    <col min="9376" max="9376" width="8.81640625" customWidth="1"/>
    <col min="9377" max="9377" width="8.1796875" customWidth="1"/>
    <col min="9378" max="9378" width="9.1796875" customWidth="1"/>
    <col min="9388" max="9388" width="15.1796875" customWidth="1"/>
    <col min="9627" max="9627" width="32.54296875" customWidth="1"/>
    <col min="9628" max="9628" width="15.453125" customWidth="1"/>
    <col min="9629" max="9629" width="11.1796875" customWidth="1"/>
    <col min="9630" max="9630" width="25.54296875" customWidth="1"/>
    <col min="9631" max="9631" width="52" customWidth="1"/>
    <col min="9632" max="9632" width="8.81640625" customWidth="1"/>
    <col min="9633" max="9633" width="8.1796875" customWidth="1"/>
    <col min="9634" max="9634" width="9.1796875" customWidth="1"/>
    <col min="9644" max="9644" width="15.1796875" customWidth="1"/>
    <col min="9883" max="9883" width="32.54296875" customWidth="1"/>
    <col min="9884" max="9884" width="15.453125" customWidth="1"/>
    <col min="9885" max="9885" width="11.1796875" customWidth="1"/>
    <col min="9886" max="9886" width="25.54296875" customWidth="1"/>
    <col min="9887" max="9887" width="52" customWidth="1"/>
    <col min="9888" max="9888" width="8.81640625" customWidth="1"/>
    <col min="9889" max="9889" width="8.1796875" customWidth="1"/>
    <col min="9890" max="9890" width="9.1796875" customWidth="1"/>
    <col min="9900" max="9900" width="15.1796875" customWidth="1"/>
    <col min="10139" max="10139" width="32.54296875" customWidth="1"/>
    <col min="10140" max="10140" width="15.453125" customWidth="1"/>
    <col min="10141" max="10141" width="11.1796875" customWidth="1"/>
    <col min="10142" max="10142" width="25.54296875" customWidth="1"/>
    <col min="10143" max="10143" width="52" customWidth="1"/>
    <col min="10144" max="10144" width="8.81640625" customWidth="1"/>
    <col min="10145" max="10145" width="8.1796875" customWidth="1"/>
    <col min="10146" max="10146" width="9.1796875" customWidth="1"/>
    <col min="10156" max="10156" width="15.1796875" customWidth="1"/>
    <col min="10395" max="10395" width="32.54296875" customWidth="1"/>
    <col min="10396" max="10396" width="15.453125" customWidth="1"/>
    <col min="10397" max="10397" width="11.1796875" customWidth="1"/>
    <col min="10398" max="10398" width="25.54296875" customWidth="1"/>
    <col min="10399" max="10399" width="52" customWidth="1"/>
    <col min="10400" max="10400" width="8.81640625" customWidth="1"/>
    <col min="10401" max="10401" width="8.1796875" customWidth="1"/>
    <col min="10402" max="10402" width="9.1796875" customWidth="1"/>
    <col min="10412" max="10412" width="15.1796875" customWidth="1"/>
    <col min="10651" max="10651" width="32.54296875" customWidth="1"/>
    <col min="10652" max="10652" width="15.453125" customWidth="1"/>
    <col min="10653" max="10653" width="11.1796875" customWidth="1"/>
    <col min="10654" max="10654" width="25.54296875" customWidth="1"/>
    <col min="10655" max="10655" width="52" customWidth="1"/>
    <col min="10656" max="10656" width="8.81640625" customWidth="1"/>
    <col min="10657" max="10657" width="8.1796875" customWidth="1"/>
    <col min="10658" max="10658" width="9.1796875" customWidth="1"/>
    <col min="10668" max="10668" width="15.1796875" customWidth="1"/>
    <col min="10907" max="10907" width="32.54296875" customWidth="1"/>
    <col min="10908" max="10908" width="15.453125" customWidth="1"/>
    <col min="10909" max="10909" width="11.1796875" customWidth="1"/>
    <col min="10910" max="10910" width="25.54296875" customWidth="1"/>
    <col min="10911" max="10911" width="52" customWidth="1"/>
    <col min="10912" max="10912" width="8.81640625" customWidth="1"/>
    <col min="10913" max="10913" width="8.1796875" customWidth="1"/>
    <col min="10914" max="10914" width="9.1796875" customWidth="1"/>
    <col min="10924" max="10924" width="15.1796875" customWidth="1"/>
    <col min="11163" max="11163" width="32.54296875" customWidth="1"/>
    <col min="11164" max="11164" width="15.453125" customWidth="1"/>
    <col min="11165" max="11165" width="11.1796875" customWidth="1"/>
    <col min="11166" max="11166" width="25.54296875" customWidth="1"/>
    <col min="11167" max="11167" width="52" customWidth="1"/>
    <col min="11168" max="11168" width="8.81640625" customWidth="1"/>
    <col min="11169" max="11169" width="8.1796875" customWidth="1"/>
    <col min="11170" max="11170" width="9.1796875" customWidth="1"/>
    <col min="11180" max="11180" width="15.1796875" customWidth="1"/>
    <col min="11419" max="11419" width="32.54296875" customWidth="1"/>
    <col min="11420" max="11420" width="15.453125" customWidth="1"/>
    <col min="11421" max="11421" width="11.1796875" customWidth="1"/>
    <col min="11422" max="11422" width="25.54296875" customWidth="1"/>
    <col min="11423" max="11423" width="52" customWidth="1"/>
    <col min="11424" max="11424" width="8.81640625" customWidth="1"/>
    <col min="11425" max="11425" width="8.1796875" customWidth="1"/>
    <col min="11426" max="11426" width="9.1796875" customWidth="1"/>
    <col min="11436" max="11436" width="15.1796875" customWidth="1"/>
    <col min="11675" max="11675" width="32.54296875" customWidth="1"/>
    <col min="11676" max="11676" width="15.453125" customWidth="1"/>
    <col min="11677" max="11677" width="11.1796875" customWidth="1"/>
    <col min="11678" max="11678" width="25.54296875" customWidth="1"/>
    <col min="11679" max="11679" width="52" customWidth="1"/>
    <col min="11680" max="11680" width="8.81640625" customWidth="1"/>
    <col min="11681" max="11681" width="8.1796875" customWidth="1"/>
    <col min="11682" max="11682" width="9.1796875" customWidth="1"/>
    <col min="11692" max="11692" width="15.1796875" customWidth="1"/>
    <col min="11931" max="11931" width="32.54296875" customWidth="1"/>
    <col min="11932" max="11932" width="15.453125" customWidth="1"/>
    <col min="11933" max="11933" width="11.1796875" customWidth="1"/>
    <col min="11934" max="11934" width="25.54296875" customWidth="1"/>
    <col min="11935" max="11935" width="52" customWidth="1"/>
    <col min="11936" max="11936" width="8.81640625" customWidth="1"/>
    <col min="11937" max="11937" width="8.1796875" customWidth="1"/>
    <col min="11938" max="11938" width="9.1796875" customWidth="1"/>
    <col min="11948" max="11948" width="15.1796875" customWidth="1"/>
    <col min="12187" max="12187" width="32.54296875" customWidth="1"/>
    <col min="12188" max="12188" width="15.453125" customWidth="1"/>
    <col min="12189" max="12189" width="11.1796875" customWidth="1"/>
    <col min="12190" max="12190" width="25.54296875" customWidth="1"/>
    <col min="12191" max="12191" width="52" customWidth="1"/>
    <col min="12192" max="12192" width="8.81640625" customWidth="1"/>
    <col min="12193" max="12193" width="8.1796875" customWidth="1"/>
    <col min="12194" max="12194" width="9.1796875" customWidth="1"/>
    <col min="12204" max="12204" width="15.1796875" customWidth="1"/>
    <col min="12443" max="12443" width="32.54296875" customWidth="1"/>
    <col min="12444" max="12444" width="15.453125" customWidth="1"/>
    <col min="12445" max="12445" width="11.1796875" customWidth="1"/>
    <col min="12446" max="12446" width="25.54296875" customWidth="1"/>
    <col min="12447" max="12447" width="52" customWidth="1"/>
    <col min="12448" max="12448" width="8.81640625" customWidth="1"/>
    <col min="12449" max="12449" width="8.1796875" customWidth="1"/>
    <col min="12450" max="12450" width="9.1796875" customWidth="1"/>
    <col min="12460" max="12460" width="15.1796875" customWidth="1"/>
    <col min="12699" max="12699" width="32.54296875" customWidth="1"/>
    <col min="12700" max="12700" width="15.453125" customWidth="1"/>
    <col min="12701" max="12701" width="11.1796875" customWidth="1"/>
    <col min="12702" max="12702" width="25.54296875" customWidth="1"/>
    <col min="12703" max="12703" width="52" customWidth="1"/>
    <col min="12704" max="12704" width="8.81640625" customWidth="1"/>
    <col min="12705" max="12705" width="8.1796875" customWidth="1"/>
    <col min="12706" max="12706" width="9.1796875" customWidth="1"/>
    <col min="12716" max="12716" width="15.1796875" customWidth="1"/>
    <col min="12955" max="12955" width="32.54296875" customWidth="1"/>
    <col min="12956" max="12956" width="15.453125" customWidth="1"/>
    <col min="12957" max="12957" width="11.1796875" customWidth="1"/>
    <col min="12958" max="12958" width="25.54296875" customWidth="1"/>
    <col min="12959" max="12959" width="52" customWidth="1"/>
    <col min="12960" max="12960" width="8.81640625" customWidth="1"/>
    <col min="12961" max="12961" width="8.1796875" customWidth="1"/>
    <col min="12962" max="12962" width="9.1796875" customWidth="1"/>
    <col min="12972" max="12972" width="15.1796875" customWidth="1"/>
    <col min="13211" max="13211" width="32.54296875" customWidth="1"/>
    <col min="13212" max="13212" width="15.453125" customWidth="1"/>
    <col min="13213" max="13213" width="11.1796875" customWidth="1"/>
    <col min="13214" max="13214" width="25.54296875" customWidth="1"/>
    <col min="13215" max="13215" width="52" customWidth="1"/>
    <col min="13216" max="13216" width="8.81640625" customWidth="1"/>
    <col min="13217" max="13217" width="8.1796875" customWidth="1"/>
    <col min="13218" max="13218" width="9.1796875" customWidth="1"/>
    <col min="13228" max="13228" width="15.1796875" customWidth="1"/>
    <col min="13467" max="13467" width="32.54296875" customWidth="1"/>
    <col min="13468" max="13468" width="15.453125" customWidth="1"/>
    <col min="13469" max="13469" width="11.1796875" customWidth="1"/>
    <col min="13470" max="13470" width="25.54296875" customWidth="1"/>
    <col min="13471" max="13471" width="52" customWidth="1"/>
    <col min="13472" max="13472" width="8.81640625" customWidth="1"/>
    <col min="13473" max="13473" width="8.1796875" customWidth="1"/>
    <col min="13474" max="13474" width="9.1796875" customWidth="1"/>
    <col min="13484" max="13484" width="15.1796875" customWidth="1"/>
    <col min="13723" max="13723" width="32.54296875" customWidth="1"/>
    <col min="13724" max="13724" width="15.453125" customWidth="1"/>
    <col min="13725" max="13725" width="11.1796875" customWidth="1"/>
    <col min="13726" max="13726" width="25.54296875" customWidth="1"/>
    <col min="13727" max="13727" width="52" customWidth="1"/>
    <col min="13728" max="13728" width="8.81640625" customWidth="1"/>
    <col min="13729" max="13729" width="8.1796875" customWidth="1"/>
    <col min="13730" max="13730" width="9.1796875" customWidth="1"/>
    <col min="13740" max="13740" width="15.1796875" customWidth="1"/>
    <col min="13979" max="13979" width="32.54296875" customWidth="1"/>
    <col min="13980" max="13980" width="15.453125" customWidth="1"/>
    <col min="13981" max="13981" width="11.1796875" customWidth="1"/>
    <col min="13982" max="13982" width="25.54296875" customWidth="1"/>
    <col min="13983" max="13983" width="52" customWidth="1"/>
    <col min="13984" max="13984" width="8.81640625" customWidth="1"/>
    <col min="13985" max="13985" width="8.1796875" customWidth="1"/>
    <col min="13986" max="13986" width="9.1796875" customWidth="1"/>
    <col min="13996" max="13996" width="15.1796875" customWidth="1"/>
    <col min="14235" max="14235" width="32.54296875" customWidth="1"/>
    <col min="14236" max="14236" width="15.453125" customWidth="1"/>
    <col min="14237" max="14237" width="11.1796875" customWidth="1"/>
    <col min="14238" max="14238" width="25.54296875" customWidth="1"/>
    <col min="14239" max="14239" width="52" customWidth="1"/>
    <col min="14240" max="14240" width="8.81640625" customWidth="1"/>
    <col min="14241" max="14241" width="8.1796875" customWidth="1"/>
    <col min="14242" max="14242" width="9.1796875" customWidth="1"/>
    <col min="14252" max="14252" width="15.1796875" customWidth="1"/>
    <col min="14491" max="14491" width="32.54296875" customWidth="1"/>
    <col min="14492" max="14492" width="15.453125" customWidth="1"/>
    <col min="14493" max="14493" width="11.1796875" customWidth="1"/>
    <col min="14494" max="14494" width="25.54296875" customWidth="1"/>
    <col min="14495" max="14495" width="52" customWidth="1"/>
    <col min="14496" max="14496" width="8.81640625" customWidth="1"/>
    <col min="14497" max="14497" width="8.1796875" customWidth="1"/>
    <col min="14498" max="14498" width="9.1796875" customWidth="1"/>
    <col min="14508" max="14508" width="15.1796875" customWidth="1"/>
    <col min="14747" max="14747" width="32.54296875" customWidth="1"/>
    <col min="14748" max="14748" width="15.453125" customWidth="1"/>
    <col min="14749" max="14749" width="11.1796875" customWidth="1"/>
    <col min="14750" max="14750" width="25.54296875" customWidth="1"/>
    <col min="14751" max="14751" width="52" customWidth="1"/>
    <col min="14752" max="14752" width="8.81640625" customWidth="1"/>
    <col min="14753" max="14753" width="8.1796875" customWidth="1"/>
    <col min="14754" max="14754" width="9.1796875" customWidth="1"/>
    <col min="14764" max="14764" width="15.1796875" customWidth="1"/>
    <col min="15003" max="15003" width="32.54296875" customWidth="1"/>
    <col min="15004" max="15004" width="15.453125" customWidth="1"/>
    <col min="15005" max="15005" width="11.1796875" customWidth="1"/>
    <col min="15006" max="15006" width="25.54296875" customWidth="1"/>
    <col min="15007" max="15007" width="52" customWidth="1"/>
    <col min="15008" max="15008" width="8.81640625" customWidth="1"/>
    <col min="15009" max="15009" width="8.1796875" customWidth="1"/>
    <col min="15010" max="15010" width="9.1796875" customWidth="1"/>
    <col min="15020" max="15020" width="15.1796875" customWidth="1"/>
    <col min="15259" max="15259" width="32.54296875" customWidth="1"/>
    <col min="15260" max="15260" width="15.453125" customWidth="1"/>
    <col min="15261" max="15261" width="11.1796875" customWidth="1"/>
    <col min="15262" max="15262" width="25.54296875" customWidth="1"/>
    <col min="15263" max="15263" width="52" customWidth="1"/>
    <col min="15264" max="15264" width="8.81640625" customWidth="1"/>
    <col min="15265" max="15265" width="8.1796875" customWidth="1"/>
    <col min="15266" max="15266" width="9.1796875" customWidth="1"/>
    <col min="15276" max="15276" width="15.1796875" customWidth="1"/>
    <col min="15515" max="15515" width="32.54296875" customWidth="1"/>
    <col min="15516" max="15516" width="15.453125" customWidth="1"/>
    <col min="15517" max="15517" width="11.1796875" customWidth="1"/>
    <col min="15518" max="15518" width="25.54296875" customWidth="1"/>
    <col min="15519" max="15519" width="52" customWidth="1"/>
    <col min="15520" max="15520" width="8.81640625" customWidth="1"/>
    <col min="15521" max="15521" width="8.1796875" customWidth="1"/>
    <col min="15522" max="15522" width="9.1796875" customWidth="1"/>
    <col min="15532" max="15532" width="15.1796875" customWidth="1"/>
    <col min="15771" max="15771" width="32.54296875" customWidth="1"/>
    <col min="15772" max="15772" width="15.453125" customWidth="1"/>
    <col min="15773" max="15773" width="11.1796875" customWidth="1"/>
    <col min="15774" max="15774" width="25.54296875" customWidth="1"/>
    <col min="15775" max="15775" width="52" customWidth="1"/>
    <col min="15776" max="15776" width="8.81640625" customWidth="1"/>
    <col min="15777" max="15777" width="8.1796875" customWidth="1"/>
    <col min="15778" max="15778" width="9.1796875" customWidth="1"/>
    <col min="15788" max="15788" width="15.1796875" customWidth="1"/>
    <col min="16027" max="16027" width="32.54296875" customWidth="1"/>
    <col min="16028" max="16028" width="15.453125" customWidth="1"/>
    <col min="16029" max="16029" width="11.1796875" customWidth="1"/>
    <col min="16030" max="16030" width="25.54296875" customWidth="1"/>
    <col min="16031" max="16031" width="52" customWidth="1"/>
    <col min="16032" max="16032" width="8.81640625" customWidth="1"/>
    <col min="16033" max="16033" width="8.1796875" customWidth="1"/>
    <col min="16034" max="16034" width="9.1796875" customWidth="1"/>
    <col min="16044" max="16044" width="15.1796875" customWidth="1"/>
  </cols>
  <sheetData>
    <row r="1" spans="1:21" ht="95.15" customHeight="1" x14ac:dyDescent="0.35">
      <c r="A1" s="13" t="s">
        <v>73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5">
        <v>2024</v>
      </c>
    </row>
    <row r="2" spans="1:21" ht="71.150000000000006" customHeight="1" x14ac:dyDescent="0.35">
      <c r="A2" s="16" t="s">
        <v>74</v>
      </c>
      <c r="B2" s="17" t="s">
        <v>32</v>
      </c>
      <c r="C2" s="18" t="s">
        <v>33</v>
      </c>
      <c r="D2" s="17" t="s">
        <v>34</v>
      </c>
      <c r="E2" s="19" t="s">
        <v>43</v>
      </c>
      <c r="F2" s="19" t="s">
        <v>44</v>
      </c>
      <c r="G2" s="19" t="s">
        <v>45</v>
      </c>
      <c r="H2" s="19" t="s">
        <v>46</v>
      </c>
      <c r="I2" s="19" t="s">
        <v>47</v>
      </c>
      <c r="J2" s="19" t="s">
        <v>48</v>
      </c>
      <c r="K2" s="19" t="s">
        <v>49</v>
      </c>
      <c r="L2" s="19" t="s">
        <v>50</v>
      </c>
      <c r="M2" s="19" t="s">
        <v>51</v>
      </c>
      <c r="N2" s="19" t="s">
        <v>52</v>
      </c>
      <c r="O2" s="19" t="s">
        <v>53</v>
      </c>
      <c r="P2" s="20" t="s">
        <v>54</v>
      </c>
      <c r="Q2" s="21" t="s">
        <v>55</v>
      </c>
      <c r="R2" s="22" t="s">
        <v>75</v>
      </c>
    </row>
    <row r="3" spans="1:21" s="2" customFormat="1" ht="36" customHeight="1" thickBot="1" x14ac:dyDescent="0.4">
      <c r="A3" s="23" t="s">
        <v>29</v>
      </c>
      <c r="B3" s="23">
        <v>21210</v>
      </c>
      <c r="C3" s="23" t="s">
        <v>84</v>
      </c>
      <c r="D3" s="24" t="s">
        <v>4</v>
      </c>
      <c r="E3" s="25">
        <v>20</v>
      </c>
      <c r="F3" s="25">
        <v>18</v>
      </c>
      <c r="G3" s="25">
        <v>23</v>
      </c>
      <c r="H3" s="25">
        <v>20</v>
      </c>
      <c r="I3" s="25">
        <v>21</v>
      </c>
      <c r="J3" s="25">
        <v>22</v>
      </c>
      <c r="K3" s="25">
        <v>21</v>
      </c>
      <c r="L3" s="25">
        <v>15</v>
      </c>
      <c r="M3" s="25">
        <v>21</v>
      </c>
      <c r="N3" s="25">
        <v>21</v>
      </c>
      <c r="O3" s="25">
        <v>22</v>
      </c>
      <c r="P3" s="25">
        <v>17</v>
      </c>
      <c r="Q3" s="26">
        <f t="shared" ref="Q3:Q17" si="0">SUM(E3:P3)</f>
        <v>241</v>
      </c>
      <c r="R3" s="27"/>
    </row>
    <row r="4" spans="1:21" s="2" customFormat="1" ht="36" customHeight="1" x14ac:dyDescent="0.35">
      <c r="A4" s="28" t="s">
        <v>31</v>
      </c>
      <c r="B4" s="29">
        <v>68391</v>
      </c>
      <c r="C4" s="29" t="s">
        <v>3</v>
      </c>
      <c r="D4" s="30" t="s">
        <v>4</v>
      </c>
      <c r="E4" s="31">
        <v>14</v>
      </c>
      <c r="F4" s="31">
        <v>12</v>
      </c>
      <c r="G4" s="31">
        <v>9</v>
      </c>
      <c r="H4" s="31">
        <v>9</v>
      </c>
      <c r="I4" s="31">
        <v>14</v>
      </c>
      <c r="J4" s="31">
        <v>14</v>
      </c>
      <c r="K4" s="31">
        <v>15</v>
      </c>
      <c r="L4" s="31">
        <v>7</v>
      </c>
      <c r="M4" s="31">
        <v>14</v>
      </c>
      <c r="N4" s="31">
        <v>16</v>
      </c>
      <c r="O4" s="31">
        <v>15</v>
      </c>
      <c r="P4" s="31">
        <v>14</v>
      </c>
      <c r="Q4" s="32">
        <f t="shared" si="0"/>
        <v>153</v>
      </c>
      <c r="R4" s="33"/>
    </row>
    <row r="5" spans="1:21" s="2" customFormat="1" ht="36" customHeight="1" x14ac:dyDescent="0.35">
      <c r="A5" s="34" t="s">
        <v>56</v>
      </c>
      <c r="B5" s="9">
        <v>70001</v>
      </c>
      <c r="C5" s="9" t="s">
        <v>3</v>
      </c>
      <c r="D5" s="10" t="s">
        <v>85</v>
      </c>
      <c r="E5" s="35">
        <v>4</v>
      </c>
      <c r="F5" s="35">
        <v>4</v>
      </c>
      <c r="G5" s="35">
        <v>4</v>
      </c>
      <c r="H5" s="35">
        <v>4</v>
      </c>
      <c r="I5" s="35">
        <v>4</v>
      </c>
      <c r="J5" s="35">
        <v>4</v>
      </c>
      <c r="K5" s="35">
        <v>4</v>
      </c>
      <c r="L5" s="35">
        <v>4</v>
      </c>
      <c r="M5" s="35">
        <v>4</v>
      </c>
      <c r="N5" s="35">
        <v>4</v>
      </c>
      <c r="O5" s="35">
        <v>4</v>
      </c>
      <c r="P5" s="35">
        <v>4</v>
      </c>
      <c r="Q5" s="36">
        <f t="shared" si="0"/>
        <v>48</v>
      </c>
      <c r="R5" s="33"/>
    </row>
    <row r="6" spans="1:21" s="2" customFormat="1" ht="36" customHeight="1" thickBot="1" x14ac:dyDescent="0.4">
      <c r="A6" s="37" t="s">
        <v>57</v>
      </c>
      <c r="B6" s="38">
        <v>68391</v>
      </c>
      <c r="C6" s="38" t="s">
        <v>3</v>
      </c>
      <c r="D6" s="38" t="s">
        <v>35</v>
      </c>
      <c r="E6" s="39">
        <v>2</v>
      </c>
      <c r="F6" s="39">
        <v>2</v>
      </c>
      <c r="G6" s="39">
        <v>2</v>
      </c>
      <c r="H6" s="39">
        <v>2</v>
      </c>
      <c r="I6" s="39">
        <v>3</v>
      </c>
      <c r="J6" s="39">
        <v>3</v>
      </c>
      <c r="K6" s="39">
        <v>5</v>
      </c>
      <c r="L6" s="39">
        <v>2</v>
      </c>
      <c r="M6" s="39">
        <v>2</v>
      </c>
      <c r="N6" s="39">
        <v>3</v>
      </c>
      <c r="O6" s="39">
        <v>2</v>
      </c>
      <c r="P6" s="39">
        <v>2</v>
      </c>
      <c r="Q6" s="40">
        <f t="shared" si="0"/>
        <v>30</v>
      </c>
      <c r="R6" s="33"/>
      <c r="U6" s="4"/>
    </row>
    <row r="7" spans="1:21" s="2" customFormat="1" ht="36" customHeight="1" thickBot="1" x14ac:dyDescent="0.4">
      <c r="A7" s="41" t="s">
        <v>9</v>
      </c>
      <c r="B7" s="41">
        <v>8000</v>
      </c>
      <c r="C7" s="41" t="s">
        <v>10</v>
      </c>
      <c r="D7" s="42" t="s">
        <v>4</v>
      </c>
      <c r="E7" s="43">
        <v>11.257994779567458</v>
      </c>
      <c r="F7" s="43">
        <v>11.988775831541536</v>
      </c>
      <c r="G7" s="43">
        <v>12.750002323652076</v>
      </c>
      <c r="H7" s="43">
        <v>9.5322599051463097</v>
      </c>
      <c r="I7" s="43">
        <v>8.6487426964977452</v>
      </c>
      <c r="J7" s="43">
        <v>4.3834795418795673</v>
      </c>
      <c r="K7" s="43">
        <v>1.8314406118881117</v>
      </c>
      <c r="L7" s="43">
        <v>0.50712774475524469</v>
      </c>
      <c r="M7" s="43">
        <v>2.035517925407925</v>
      </c>
      <c r="N7" s="43">
        <v>2.3420718298368302</v>
      </c>
      <c r="O7" s="43">
        <v>2.035517925407925</v>
      </c>
      <c r="P7" s="43">
        <v>1.528828114801865</v>
      </c>
      <c r="Q7" s="44">
        <f t="shared" si="0"/>
        <v>68.841759230382593</v>
      </c>
      <c r="R7" s="27"/>
    </row>
    <row r="8" spans="1:21" s="2" customFormat="1" ht="41.25" customHeight="1" x14ac:dyDescent="0.35">
      <c r="A8" s="28" t="s">
        <v>58</v>
      </c>
      <c r="B8" s="29">
        <v>49000</v>
      </c>
      <c r="C8" s="29" t="s">
        <v>84</v>
      </c>
      <c r="D8" s="78" t="s">
        <v>78</v>
      </c>
      <c r="E8" s="31">
        <v>4</v>
      </c>
      <c r="F8" s="31">
        <v>4</v>
      </c>
      <c r="G8" s="31">
        <v>4</v>
      </c>
      <c r="H8" s="31">
        <v>4</v>
      </c>
      <c r="I8" s="31">
        <v>4</v>
      </c>
      <c r="J8" s="31">
        <v>4</v>
      </c>
      <c r="K8" s="31">
        <v>4</v>
      </c>
      <c r="L8" s="31">
        <v>4</v>
      </c>
      <c r="M8" s="31">
        <v>4</v>
      </c>
      <c r="N8" s="31">
        <v>4</v>
      </c>
      <c r="O8" s="31">
        <v>4</v>
      </c>
      <c r="P8" s="31">
        <v>4</v>
      </c>
      <c r="Q8" s="32">
        <f t="shared" si="0"/>
        <v>48</v>
      </c>
      <c r="R8" s="33"/>
      <c r="U8" s="7"/>
    </row>
    <row r="9" spans="1:21" s="2" customFormat="1" ht="36" customHeight="1" thickBot="1" x14ac:dyDescent="0.4">
      <c r="A9" s="37" t="s">
        <v>59</v>
      </c>
      <c r="B9" s="38">
        <v>49000</v>
      </c>
      <c r="C9" s="38" t="s">
        <v>84</v>
      </c>
      <c r="D9" s="38" t="s">
        <v>78</v>
      </c>
      <c r="E9" s="39">
        <v>4</v>
      </c>
      <c r="F9" s="39">
        <v>4</v>
      </c>
      <c r="G9" s="39">
        <v>4</v>
      </c>
      <c r="H9" s="39">
        <v>4</v>
      </c>
      <c r="I9" s="39">
        <v>4</v>
      </c>
      <c r="J9" s="39">
        <v>4</v>
      </c>
      <c r="K9" s="39">
        <v>4</v>
      </c>
      <c r="L9" s="39">
        <v>4</v>
      </c>
      <c r="M9" s="39">
        <v>4</v>
      </c>
      <c r="N9" s="39">
        <v>4</v>
      </c>
      <c r="O9" s="39">
        <v>4</v>
      </c>
      <c r="P9" s="39">
        <v>4</v>
      </c>
      <c r="Q9" s="40">
        <f t="shared" si="0"/>
        <v>48</v>
      </c>
      <c r="R9" s="33"/>
      <c r="U9" s="7"/>
    </row>
    <row r="10" spans="1:21" s="2" customFormat="1" ht="36" customHeight="1" thickBot="1" x14ac:dyDescent="0.4">
      <c r="A10" s="41" t="s">
        <v>7</v>
      </c>
      <c r="B10" s="41">
        <v>11400</v>
      </c>
      <c r="C10" s="41" t="s">
        <v>8</v>
      </c>
      <c r="D10" s="41" t="s">
        <v>35</v>
      </c>
      <c r="E10" s="43">
        <v>4</v>
      </c>
      <c r="F10" s="43">
        <v>4</v>
      </c>
      <c r="G10" s="43">
        <v>4</v>
      </c>
      <c r="H10" s="43">
        <v>4</v>
      </c>
      <c r="I10" s="43">
        <v>4</v>
      </c>
      <c r="J10" s="43">
        <v>4</v>
      </c>
      <c r="K10" s="43">
        <v>4</v>
      </c>
      <c r="L10" s="43">
        <v>4</v>
      </c>
      <c r="M10" s="43">
        <v>4</v>
      </c>
      <c r="N10" s="43">
        <v>4</v>
      </c>
      <c r="O10" s="43">
        <v>4</v>
      </c>
      <c r="P10" s="43">
        <v>4</v>
      </c>
      <c r="Q10" s="44">
        <f t="shared" si="0"/>
        <v>48</v>
      </c>
      <c r="R10" s="27"/>
      <c r="U10" s="7"/>
    </row>
    <row r="11" spans="1:21" s="2" customFormat="1" ht="36" customHeight="1" x14ac:dyDescent="0.35">
      <c r="A11" s="28" t="s">
        <v>60</v>
      </c>
      <c r="B11" s="29">
        <v>36201</v>
      </c>
      <c r="C11" s="29" t="s">
        <v>6</v>
      </c>
      <c r="D11" s="45" t="s">
        <v>35</v>
      </c>
      <c r="E11" s="46">
        <v>9</v>
      </c>
      <c r="F11" s="31">
        <v>7</v>
      </c>
      <c r="G11" s="31">
        <v>6</v>
      </c>
      <c r="H11" s="31">
        <v>8</v>
      </c>
      <c r="I11" s="31">
        <v>8</v>
      </c>
      <c r="J11" s="31">
        <v>7</v>
      </c>
      <c r="K11" s="31">
        <v>8</v>
      </c>
      <c r="L11" s="31">
        <v>4</v>
      </c>
      <c r="M11" s="31">
        <v>7</v>
      </c>
      <c r="N11" s="31">
        <v>8</v>
      </c>
      <c r="O11" s="31">
        <v>7</v>
      </c>
      <c r="P11" s="31">
        <v>5</v>
      </c>
      <c r="Q11" s="32">
        <f t="shared" si="0"/>
        <v>84</v>
      </c>
      <c r="R11" s="33"/>
    </row>
    <row r="12" spans="1:21" s="2" customFormat="1" ht="36" customHeight="1" x14ac:dyDescent="0.35">
      <c r="A12" s="34" t="s">
        <v>11</v>
      </c>
      <c r="B12" s="9">
        <v>36201</v>
      </c>
      <c r="C12" s="9" t="s">
        <v>6</v>
      </c>
      <c r="D12" s="47" t="s">
        <v>35</v>
      </c>
      <c r="E12" s="48">
        <v>1</v>
      </c>
      <c r="F12" s="35">
        <v>1</v>
      </c>
      <c r="G12" s="35">
        <v>2</v>
      </c>
      <c r="H12" s="35">
        <v>1</v>
      </c>
      <c r="I12" s="35">
        <v>2</v>
      </c>
      <c r="J12" s="35">
        <v>1</v>
      </c>
      <c r="K12" s="35">
        <v>1</v>
      </c>
      <c r="L12" s="35">
        <v>1</v>
      </c>
      <c r="M12" s="35">
        <v>1</v>
      </c>
      <c r="N12" s="35">
        <v>1</v>
      </c>
      <c r="O12" s="35">
        <v>2</v>
      </c>
      <c r="P12" s="35">
        <v>1</v>
      </c>
      <c r="Q12" s="36">
        <f t="shared" si="0"/>
        <v>15</v>
      </c>
      <c r="R12" s="33"/>
      <c r="U12" s="7"/>
    </row>
    <row r="13" spans="1:21" s="2" customFormat="1" ht="36" customHeight="1" thickBot="1" x14ac:dyDescent="0.4">
      <c r="A13" s="37" t="s">
        <v>61</v>
      </c>
      <c r="B13" s="38">
        <v>30319</v>
      </c>
      <c r="C13" s="38" t="s">
        <v>6</v>
      </c>
      <c r="D13" s="49" t="s">
        <v>35</v>
      </c>
      <c r="E13" s="50">
        <v>1</v>
      </c>
      <c r="F13" s="39">
        <v>1</v>
      </c>
      <c r="G13" s="39">
        <v>1</v>
      </c>
      <c r="H13" s="39">
        <v>1</v>
      </c>
      <c r="I13" s="39">
        <v>1</v>
      </c>
      <c r="J13" s="39">
        <v>1</v>
      </c>
      <c r="K13" s="39">
        <v>1</v>
      </c>
      <c r="L13" s="39">
        <v>1</v>
      </c>
      <c r="M13" s="39">
        <v>1</v>
      </c>
      <c r="N13" s="39">
        <v>1</v>
      </c>
      <c r="O13" s="39">
        <v>1</v>
      </c>
      <c r="P13" s="39">
        <v>1</v>
      </c>
      <c r="Q13" s="40">
        <f t="shared" si="0"/>
        <v>12</v>
      </c>
      <c r="R13" s="33"/>
    </row>
    <row r="14" spans="1:21" s="6" customFormat="1" ht="36" customHeight="1" x14ac:dyDescent="0.35">
      <c r="A14" s="51" t="s">
        <v>2</v>
      </c>
      <c r="B14" s="51">
        <v>57913</v>
      </c>
      <c r="C14" s="51" t="s">
        <v>3</v>
      </c>
      <c r="D14" s="51" t="s">
        <v>4</v>
      </c>
      <c r="E14" s="52">
        <v>1</v>
      </c>
      <c r="F14" s="52">
        <v>1</v>
      </c>
      <c r="G14" s="52">
        <v>1</v>
      </c>
      <c r="H14" s="52">
        <v>1</v>
      </c>
      <c r="I14" s="52">
        <v>1</v>
      </c>
      <c r="J14" s="52">
        <v>1</v>
      </c>
      <c r="K14" s="52">
        <v>1</v>
      </c>
      <c r="L14" s="52">
        <v>1</v>
      </c>
      <c r="M14" s="52">
        <v>1</v>
      </c>
      <c r="N14" s="52">
        <v>1</v>
      </c>
      <c r="O14" s="52">
        <v>1</v>
      </c>
      <c r="P14" s="52">
        <v>1</v>
      </c>
      <c r="Q14" s="53">
        <f t="shared" si="0"/>
        <v>12</v>
      </c>
      <c r="R14" s="27"/>
      <c r="U14" s="8"/>
    </row>
    <row r="15" spans="1:21" s="2" customFormat="1" ht="36" hidden="1" customHeight="1" x14ac:dyDescent="0.35">
      <c r="A15" s="9" t="s">
        <v>0</v>
      </c>
      <c r="B15" s="9">
        <v>14000</v>
      </c>
      <c r="C15" s="9" t="s">
        <v>1</v>
      </c>
      <c r="D15" s="9" t="s">
        <v>62</v>
      </c>
      <c r="E15" s="35">
        <v>1</v>
      </c>
      <c r="F15" s="35">
        <v>1</v>
      </c>
      <c r="G15" s="35">
        <v>1</v>
      </c>
      <c r="H15" s="35">
        <v>1</v>
      </c>
      <c r="I15" s="35">
        <v>1</v>
      </c>
      <c r="J15" s="35">
        <v>1</v>
      </c>
      <c r="K15" s="35">
        <v>1</v>
      </c>
      <c r="L15" s="35">
        <v>1</v>
      </c>
      <c r="M15" s="35">
        <v>1</v>
      </c>
      <c r="N15" s="35">
        <v>1</v>
      </c>
      <c r="O15" s="35">
        <v>1</v>
      </c>
      <c r="P15" s="35">
        <v>1</v>
      </c>
      <c r="Q15" s="54">
        <f t="shared" si="0"/>
        <v>12</v>
      </c>
      <c r="R15" s="27"/>
    </row>
    <row r="16" spans="1:21" s="2" customFormat="1" ht="36" customHeight="1" x14ac:dyDescent="0.35">
      <c r="A16" s="9" t="s">
        <v>23</v>
      </c>
      <c r="B16" s="9">
        <v>67690</v>
      </c>
      <c r="C16" s="9" t="s">
        <v>3</v>
      </c>
      <c r="D16" s="9" t="s">
        <v>79</v>
      </c>
      <c r="E16" s="35">
        <v>0.50918253399022595</v>
      </c>
      <c r="F16" s="35">
        <v>0.5114490175067099</v>
      </c>
      <c r="G16" s="35">
        <v>0.51451678307447546</v>
      </c>
      <c r="H16" s="35">
        <v>0.50007081237850481</v>
      </c>
      <c r="I16" s="35">
        <v>0.49453051933821174</v>
      </c>
      <c r="J16" s="35">
        <v>0.47703967684736925</v>
      </c>
      <c r="K16" s="35">
        <v>0.46559279040048279</v>
      </c>
      <c r="L16" s="35">
        <v>0.46559279040048279</v>
      </c>
      <c r="M16" s="35">
        <v>0.46559279040048279</v>
      </c>
      <c r="N16" s="35">
        <v>0.46559279040048279</v>
      </c>
      <c r="O16" s="35">
        <v>0.46559279040048279</v>
      </c>
      <c r="P16" s="35">
        <v>0.46731123221507848</v>
      </c>
      <c r="Q16" s="54">
        <f t="shared" si="0"/>
        <v>5.8020645273529903</v>
      </c>
      <c r="R16" s="27"/>
    </row>
    <row r="17" spans="1:21" s="2" customFormat="1" ht="36" customHeight="1" x14ac:dyDescent="0.35">
      <c r="A17" s="23" t="s">
        <v>5</v>
      </c>
      <c r="B17" s="55">
        <v>38442</v>
      </c>
      <c r="C17" s="55" t="s">
        <v>17</v>
      </c>
      <c r="D17" s="56" t="s">
        <v>4</v>
      </c>
      <c r="E17" s="35">
        <v>1</v>
      </c>
      <c r="F17" s="35">
        <v>1</v>
      </c>
      <c r="G17" s="35">
        <v>1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54">
        <f t="shared" si="0"/>
        <v>3</v>
      </c>
      <c r="R17" s="27"/>
    </row>
    <row r="18" spans="1:21" s="2" customFormat="1" ht="36" customHeight="1" x14ac:dyDescent="0.35">
      <c r="A18" s="9" t="s">
        <v>63</v>
      </c>
      <c r="B18" s="9">
        <v>21210</v>
      </c>
      <c r="C18" s="9" t="s">
        <v>84</v>
      </c>
      <c r="D18" s="10" t="s">
        <v>80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8"/>
      <c r="R18" s="27"/>
    </row>
    <row r="19" spans="1:21" ht="71.150000000000006" customHeight="1" x14ac:dyDescent="0.35">
      <c r="A19" s="16" t="s">
        <v>74</v>
      </c>
      <c r="B19" s="17" t="s">
        <v>32</v>
      </c>
      <c r="C19" s="18" t="s">
        <v>33</v>
      </c>
      <c r="D19" s="17" t="s">
        <v>34</v>
      </c>
      <c r="E19" s="19" t="s">
        <v>43</v>
      </c>
      <c r="F19" s="19" t="s">
        <v>44</v>
      </c>
      <c r="G19" s="19" t="s">
        <v>45</v>
      </c>
      <c r="H19" s="19" t="s">
        <v>46</v>
      </c>
      <c r="I19" s="19" t="s">
        <v>47</v>
      </c>
      <c r="J19" s="19" t="s">
        <v>48</v>
      </c>
      <c r="K19" s="19" t="s">
        <v>49</v>
      </c>
      <c r="L19" s="19" t="s">
        <v>50</v>
      </c>
      <c r="M19" s="19" t="s">
        <v>51</v>
      </c>
      <c r="N19" s="19" t="s">
        <v>52</v>
      </c>
      <c r="O19" s="19" t="s">
        <v>53</v>
      </c>
      <c r="P19" s="20" t="s">
        <v>54</v>
      </c>
      <c r="Q19" s="21" t="s">
        <v>55</v>
      </c>
      <c r="R19" s="22" t="s">
        <v>75</v>
      </c>
    </row>
    <row r="20" spans="1:21" s="2" customFormat="1" ht="36.65" customHeight="1" x14ac:dyDescent="0.35">
      <c r="A20" s="9" t="s">
        <v>64</v>
      </c>
      <c r="B20" s="9">
        <v>8000</v>
      </c>
      <c r="C20" s="9" t="s">
        <v>10</v>
      </c>
      <c r="D20" s="10" t="s">
        <v>86</v>
      </c>
      <c r="E20" s="35">
        <v>169.09066684260657</v>
      </c>
      <c r="F20" s="35">
        <v>186.27066215784231</v>
      </c>
      <c r="G20" s="35">
        <v>196.63991395330615</v>
      </c>
      <c r="H20" s="35">
        <v>176.53704699090835</v>
      </c>
      <c r="I20" s="35">
        <v>195.14718325680272</v>
      </c>
      <c r="J20" s="35">
        <v>149.14101932308196</v>
      </c>
      <c r="K20" s="35">
        <v>139.41511355311357</v>
      </c>
      <c r="L20" s="35">
        <v>38.784959706959718</v>
      </c>
      <c r="M20" s="35">
        <v>154.92227350427353</v>
      </c>
      <c r="N20" s="35">
        <v>178.21629059829058</v>
      </c>
      <c r="O20" s="35">
        <v>154.92227350427353</v>
      </c>
      <c r="P20" s="35">
        <v>116.39975763125761</v>
      </c>
      <c r="Q20" s="68">
        <f>SUM(E20:P20)</f>
        <v>1855.4871610227165</v>
      </c>
      <c r="R20" s="27"/>
    </row>
    <row r="21" spans="1:21" s="2" customFormat="1" ht="36.65" customHeight="1" thickBot="1" x14ac:dyDescent="0.4">
      <c r="A21" s="79" t="s">
        <v>12</v>
      </c>
      <c r="B21" s="41">
        <v>57913</v>
      </c>
      <c r="C21" s="41" t="s">
        <v>3</v>
      </c>
      <c r="D21" s="42" t="s">
        <v>4</v>
      </c>
      <c r="E21" s="43">
        <v>7</v>
      </c>
      <c r="F21" s="43">
        <v>7</v>
      </c>
      <c r="G21" s="43">
        <v>7</v>
      </c>
      <c r="H21" s="43">
        <v>7</v>
      </c>
      <c r="I21" s="43">
        <v>7</v>
      </c>
      <c r="J21" s="43">
        <v>7</v>
      </c>
      <c r="K21" s="43">
        <v>7</v>
      </c>
      <c r="L21" s="43">
        <v>7</v>
      </c>
      <c r="M21" s="43">
        <v>7</v>
      </c>
      <c r="N21" s="43">
        <v>7</v>
      </c>
      <c r="O21" s="43">
        <v>7</v>
      </c>
      <c r="P21" s="43">
        <v>7</v>
      </c>
      <c r="Q21" s="80">
        <f t="shared" ref="Q21:Q38" si="1">SUM(E21:P21)</f>
        <v>84</v>
      </c>
      <c r="R21" s="33"/>
      <c r="U21" s="7"/>
    </row>
    <row r="22" spans="1:21" s="2" customFormat="1" ht="44" customHeight="1" x14ac:dyDescent="0.35">
      <c r="A22" s="28" t="s">
        <v>25</v>
      </c>
      <c r="B22" s="29">
        <v>67690</v>
      </c>
      <c r="C22" s="29" t="s">
        <v>3</v>
      </c>
      <c r="D22" s="30" t="s">
        <v>36</v>
      </c>
      <c r="E22" s="81">
        <v>1</v>
      </c>
      <c r="F22" s="81">
        <v>1</v>
      </c>
      <c r="G22" s="81">
        <v>1</v>
      </c>
      <c r="H22" s="81">
        <v>1</v>
      </c>
      <c r="I22" s="81">
        <v>1</v>
      </c>
      <c r="J22" s="81">
        <v>1</v>
      </c>
      <c r="K22" s="81">
        <v>1</v>
      </c>
      <c r="L22" s="81">
        <v>1</v>
      </c>
      <c r="M22" s="81">
        <v>1</v>
      </c>
      <c r="N22" s="81">
        <v>1</v>
      </c>
      <c r="O22" s="81">
        <v>1</v>
      </c>
      <c r="P22" s="81">
        <v>1</v>
      </c>
      <c r="Q22" s="59">
        <f>SUM(E22:P22)</f>
        <v>12</v>
      </c>
      <c r="R22" s="33"/>
      <c r="S22" s="4"/>
      <c r="T22" s="4"/>
    </row>
    <row r="23" spans="1:21" s="2" customFormat="1" ht="44" customHeight="1" thickBot="1" x14ac:dyDescent="0.4">
      <c r="A23" s="37" t="s">
        <v>24</v>
      </c>
      <c r="B23" s="38">
        <v>67690</v>
      </c>
      <c r="C23" s="38" t="s">
        <v>3</v>
      </c>
      <c r="D23" s="61" t="s">
        <v>37</v>
      </c>
      <c r="E23" s="62">
        <v>1</v>
      </c>
      <c r="F23" s="62">
        <v>1</v>
      </c>
      <c r="G23" s="62">
        <v>1</v>
      </c>
      <c r="H23" s="62">
        <v>1</v>
      </c>
      <c r="I23" s="62">
        <v>1</v>
      </c>
      <c r="J23" s="62">
        <v>1</v>
      </c>
      <c r="K23" s="62">
        <v>1</v>
      </c>
      <c r="L23" s="62">
        <v>1</v>
      </c>
      <c r="M23" s="62">
        <v>1</v>
      </c>
      <c r="N23" s="62">
        <v>1</v>
      </c>
      <c r="O23" s="62">
        <v>1</v>
      </c>
      <c r="P23" s="62">
        <v>1</v>
      </c>
      <c r="Q23" s="63">
        <f>SUM(E23:P23)</f>
        <v>12</v>
      </c>
      <c r="R23" s="33"/>
      <c r="U23" s="5"/>
    </row>
    <row r="24" spans="1:21" s="2" customFormat="1" ht="36.65" customHeight="1" x14ac:dyDescent="0.35">
      <c r="A24" s="51" t="s">
        <v>15</v>
      </c>
      <c r="B24" s="51">
        <v>34000</v>
      </c>
      <c r="C24" s="51" t="s">
        <v>8</v>
      </c>
      <c r="D24" s="64" t="s">
        <v>4</v>
      </c>
      <c r="E24" s="65">
        <v>0</v>
      </c>
      <c r="F24" s="65">
        <v>0</v>
      </c>
      <c r="G24" s="65">
        <v>0</v>
      </c>
      <c r="H24" s="65">
        <v>0</v>
      </c>
      <c r="I24" s="65">
        <v>2</v>
      </c>
      <c r="J24" s="65">
        <v>5</v>
      </c>
      <c r="K24" s="65">
        <v>14</v>
      </c>
      <c r="L24" s="65">
        <v>7</v>
      </c>
      <c r="M24" s="65">
        <v>15</v>
      </c>
      <c r="N24" s="65">
        <v>16</v>
      </c>
      <c r="O24" s="65">
        <v>16</v>
      </c>
      <c r="P24" s="65">
        <v>9</v>
      </c>
      <c r="Q24" s="66">
        <f t="shared" si="1"/>
        <v>84</v>
      </c>
      <c r="R24" s="27"/>
      <c r="U24" s="7"/>
    </row>
    <row r="25" spans="1:21" s="2" customFormat="1" ht="36.65" customHeight="1" x14ac:dyDescent="0.35">
      <c r="A25" s="9" t="s">
        <v>22</v>
      </c>
      <c r="B25" s="9">
        <v>55040</v>
      </c>
      <c r="C25" s="9" t="s">
        <v>38</v>
      </c>
      <c r="D25" s="10" t="s">
        <v>4</v>
      </c>
      <c r="E25" s="67">
        <v>3</v>
      </c>
      <c r="F25" s="67">
        <v>4</v>
      </c>
      <c r="G25" s="67">
        <v>4</v>
      </c>
      <c r="H25" s="67">
        <v>4</v>
      </c>
      <c r="I25" s="67">
        <v>4</v>
      </c>
      <c r="J25" s="67">
        <v>4</v>
      </c>
      <c r="K25" s="67">
        <v>4</v>
      </c>
      <c r="L25" s="67">
        <v>3</v>
      </c>
      <c r="M25" s="67">
        <v>6</v>
      </c>
      <c r="N25" s="67">
        <v>7</v>
      </c>
      <c r="O25" s="67">
        <v>6</v>
      </c>
      <c r="P25" s="67">
        <v>5</v>
      </c>
      <c r="Q25" s="68">
        <f t="shared" si="1"/>
        <v>54</v>
      </c>
      <c r="R25" s="27"/>
    </row>
    <row r="26" spans="1:21" s="2" customFormat="1" ht="36.65" customHeight="1" x14ac:dyDescent="0.35">
      <c r="A26" s="9" t="s">
        <v>65</v>
      </c>
      <c r="B26" s="9">
        <v>43100</v>
      </c>
      <c r="C26" s="9" t="s">
        <v>38</v>
      </c>
      <c r="D26" s="10" t="s">
        <v>4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2</v>
      </c>
      <c r="M26" s="67">
        <v>9</v>
      </c>
      <c r="N26" s="67">
        <v>8</v>
      </c>
      <c r="O26" s="67">
        <v>8</v>
      </c>
      <c r="P26" s="67">
        <v>8</v>
      </c>
      <c r="Q26" s="68">
        <f t="shared" si="1"/>
        <v>35</v>
      </c>
      <c r="R26" s="27"/>
    </row>
    <row r="27" spans="1:21" s="2" customFormat="1" ht="36.65" customHeight="1" x14ac:dyDescent="0.35">
      <c r="A27" s="9" t="s">
        <v>66</v>
      </c>
      <c r="B27" s="9">
        <v>1000</v>
      </c>
      <c r="C27" s="9" t="s">
        <v>10</v>
      </c>
      <c r="D27" s="10" t="s">
        <v>4</v>
      </c>
      <c r="E27" s="35">
        <v>2</v>
      </c>
      <c r="F27" s="35">
        <v>2</v>
      </c>
      <c r="G27" s="35">
        <v>2</v>
      </c>
      <c r="H27" s="35">
        <v>2</v>
      </c>
      <c r="I27" s="35">
        <v>2</v>
      </c>
      <c r="J27" s="35">
        <v>2</v>
      </c>
      <c r="K27" s="35">
        <v>2</v>
      </c>
      <c r="L27" s="35">
        <v>2</v>
      </c>
      <c r="M27" s="35">
        <v>2</v>
      </c>
      <c r="N27" s="35">
        <v>2</v>
      </c>
      <c r="O27" s="35">
        <v>2</v>
      </c>
      <c r="P27" s="35">
        <v>2</v>
      </c>
      <c r="Q27" s="68">
        <f t="shared" si="1"/>
        <v>24</v>
      </c>
      <c r="R27" s="27"/>
      <c r="U27" s="69"/>
    </row>
    <row r="28" spans="1:21" s="2" customFormat="1" ht="36.65" customHeight="1" x14ac:dyDescent="0.35">
      <c r="A28" s="9" t="s">
        <v>20</v>
      </c>
      <c r="B28" s="9">
        <v>78985</v>
      </c>
      <c r="C28" s="9" t="s">
        <v>21</v>
      </c>
      <c r="D28" s="10" t="s">
        <v>4</v>
      </c>
      <c r="E28" s="35">
        <v>1</v>
      </c>
      <c r="F28" s="35">
        <v>1</v>
      </c>
      <c r="G28" s="35">
        <v>2</v>
      </c>
      <c r="H28" s="35">
        <v>1</v>
      </c>
      <c r="I28" s="35">
        <v>1</v>
      </c>
      <c r="J28" s="35">
        <v>2</v>
      </c>
      <c r="K28" s="35">
        <v>1</v>
      </c>
      <c r="L28" s="35">
        <v>1</v>
      </c>
      <c r="M28" s="35">
        <v>2</v>
      </c>
      <c r="N28" s="35">
        <v>1</v>
      </c>
      <c r="O28" s="35">
        <v>2</v>
      </c>
      <c r="P28" s="35">
        <v>1</v>
      </c>
      <c r="Q28" s="68">
        <f t="shared" si="1"/>
        <v>16</v>
      </c>
      <c r="R28" s="27"/>
    </row>
    <row r="29" spans="1:21" s="2" customFormat="1" ht="36.5" customHeight="1" x14ac:dyDescent="0.35">
      <c r="A29" s="9" t="s">
        <v>67</v>
      </c>
      <c r="B29" s="9">
        <v>77200</v>
      </c>
      <c r="C29" s="9" t="s">
        <v>21</v>
      </c>
      <c r="D29" s="10" t="s">
        <v>4</v>
      </c>
      <c r="E29" s="67">
        <v>1</v>
      </c>
      <c r="F29" s="67">
        <v>1</v>
      </c>
      <c r="G29" s="67">
        <v>2</v>
      </c>
      <c r="H29" s="67">
        <v>1</v>
      </c>
      <c r="I29" s="67">
        <v>1</v>
      </c>
      <c r="J29" s="67">
        <v>2</v>
      </c>
      <c r="K29" s="67">
        <v>1</v>
      </c>
      <c r="L29" s="67">
        <v>1</v>
      </c>
      <c r="M29" s="67">
        <v>2</v>
      </c>
      <c r="N29" s="67">
        <v>1</v>
      </c>
      <c r="O29" s="67">
        <v>2</v>
      </c>
      <c r="P29" s="67">
        <v>1</v>
      </c>
      <c r="Q29" s="68">
        <f t="shared" si="1"/>
        <v>16</v>
      </c>
      <c r="R29" s="27"/>
      <c r="S29" s="4"/>
      <c r="T29" s="4"/>
    </row>
    <row r="30" spans="1:21" s="2" customFormat="1" ht="37.5" customHeight="1" x14ac:dyDescent="0.35">
      <c r="A30" s="9" t="s">
        <v>68</v>
      </c>
      <c r="B30" s="9">
        <v>85025</v>
      </c>
      <c r="C30" s="9" t="s">
        <v>69</v>
      </c>
      <c r="D30" s="10" t="s">
        <v>4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2</v>
      </c>
      <c r="O30" s="67">
        <v>2</v>
      </c>
      <c r="P30" s="67">
        <v>2</v>
      </c>
      <c r="Q30" s="68">
        <f t="shared" si="1"/>
        <v>6</v>
      </c>
      <c r="R30" s="27"/>
      <c r="U30" s="69"/>
    </row>
    <row r="31" spans="1:21" s="2" customFormat="1" ht="37.5" customHeight="1" x14ac:dyDescent="0.35">
      <c r="A31" s="9" t="s">
        <v>28</v>
      </c>
      <c r="B31" s="9">
        <v>67690</v>
      </c>
      <c r="C31" s="9" t="s">
        <v>3</v>
      </c>
      <c r="D31" s="10" t="s">
        <v>35</v>
      </c>
      <c r="E31" s="67">
        <v>6</v>
      </c>
      <c r="F31" s="67">
        <v>6</v>
      </c>
      <c r="G31" s="67">
        <v>6</v>
      </c>
      <c r="H31" s="67">
        <v>6</v>
      </c>
      <c r="I31" s="67">
        <v>6</v>
      </c>
      <c r="J31" s="67">
        <v>6</v>
      </c>
      <c r="K31" s="67">
        <v>6</v>
      </c>
      <c r="L31" s="67">
        <v>6</v>
      </c>
      <c r="M31" s="67">
        <v>6</v>
      </c>
      <c r="N31" s="67">
        <v>6</v>
      </c>
      <c r="O31" s="67">
        <v>6</v>
      </c>
      <c r="P31" s="67">
        <v>6</v>
      </c>
      <c r="Q31" s="68">
        <f t="shared" si="1"/>
        <v>72</v>
      </c>
      <c r="R31" s="27"/>
      <c r="U31" s="69"/>
    </row>
    <row r="32" spans="1:21" s="2" customFormat="1" ht="37.5" customHeight="1" x14ac:dyDescent="0.35">
      <c r="A32" s="9" t="s">
        <v>13</v>
      </c>
      <c r="B32" s="9">
        <v>115400</v>
      </c>
      <c r="C32" s="9" t="s">
        <v>14</v>
      </c>
      <c r="D32" s="10" t="s">
        <v>81</v>
      </c>
      <c r="E32" s="60">
        <v>1</v>
      </c>
      <c r="F32" s="60">
        <v>1</v>
      </c>
      <c r="G32" s="60">
        <v>1</v>
      </c>
      <c r="H32" s="60">
        <v>1</v>
      </c>
      <c r="I32" s="60">
        <v>1</v>
      </c>
      <c r="J32" s="60">
        <v>1</v>
      </c>
      <c r="K32" s="60">
        <v>1</v>
      </c>
      <c r="L32" s="60">
        <v>1</v>
      </c>
      <c r="M32" s="60">
        <v>1</v>
      </c>
      <c r="N32" s="60">
        <v>1</v>
      </c>
      <c r="O32" s="60">
        <v>1</v>
      </c>
      <c r="P32" s="60">
        <v>1</v>
      </c>
      <c r="Q32" s="68">
        <f t="shared" si="1"/>
        <v>12</v>
      </c>
      <c r="R32" s="27"/>
    </row>
    <row r="33" spans="1:21" s="2" customFormat="1" ht="36.65" customHeight="1" x14ac:dyDescent="0.35">
      <c r="A33" s="9" t="s">
        <v>16</v>
      </c>
      <c r="B33" s="9">
        <v>50321</v>
      </c>
      <c r="C33" s="9" t="s">
        <v>17</v>
      </c>
      <c r="D33" s="10" t="s">
        <v>35</v>
      </c>
      <c r="E33" s="35">
        <v>1</v>
      </c>
      <c r="F33" s="35">
        <v>1</v>
      </c>
      <c r="G33" s="35">
        <v>1</v>
      </c>
      <c r="H33" s="35">
        <v>1</v>
      </c>
      <c r="I33" s="35">
        <v>1</v>
      </c>
      <c r="J33" s="35">
        <v>1</v>
      </c>
      <c r="K33" s="35">
        <v>1</v>
      </c>
      <c r="L33" s="35">
        <v>1</v>
      </c>
      <c r="M33" s="35">
        <v>1</v>
      </c>
      <c r="N33" s="35">
        <v>1</v>
      </c>
      <c r="O33" s="35">
        <v>1</v>
      </c>
      <c r="P33" s="35">
        <v>1</v>
      </c>
      <c r="Q33" s="68">
        <f t="shared" si="1"/>
        <v>12</v>
      </c>
      <c r="R33" s="27"/>
      <c r="U33" s="5"/>
    </row>
    <row r="34" spans="1:21" s="2" customFormat="1" ht="36.65" customHeight="1" x14ac:dyDescent="0.35">
      <c r="A34" s="9" t="s">
        <v>19</v>
      </c>
      <c r="B34" s="9">
        <v>7150</v>
      </c>
      <c r="C34" s="9" t="s">
        <v>18</v>
      </c>
      <c r="D34" s="10" t="s">
        <v>27</v>
      </c>
      <c r="E34" s="35">
        <v>1</v>
      </c>
      <c r="F34" s="35">
        <v>1</v>
      </c>
      <c r="G34" s="35">
        <v>1</v>
      </c>
      <c r="H34" s="35">
        <v>1</v>
      </c>
      <c r="I34" s="35">
        <v>1</v>
      </c>
      <c r="J34" s="35">
        <v>1</v>
      </c>
      <c r="K34" s="35">
        <v>1</v>
      </c>
      <c r="L34" s="35">
        <v>1</v>
      </c>
      <c r="M34" s="35">
        <v>1</v>
      </c>
      <c r="N34" s="35">
        <v>1</v>
      </c>
      <c r="O34" s="35">
        <v>1</v>
      </c>
      <c r="P34" s="35">
        <v>1</v>
      </c>
      <c r="Q34" s="68">
        <f t="shared" si="1"/>
        <v>12</v>
      </c>
      <c r="R34" s="27"/>
      <c r="U34" s="4"/>
    </row>
    <row r="35" spans="1:21" s="2" customFormat="1" ht="36.65" customHeight="1" x14ac:dyDescent="0.35">
      <c r="A35" s="9" t="s">
        <v>70</v>
      </c>
      <c r="B35" s="9">
        <v>7150</v>
      </c>
      <c r="C35" s="9" t="s">
        <v>18</v>
      </c>
      <c r="D35" s="10" t="s">
        <v>35</v>
      </c>
      <c r="E35" s="35">
        <v>1</v>
      </c>
      <c r="F35" s="35">
        <v>1</v>
      </c>
      <c r="G35" s="35">
        <v>1</v>
      </c>
      <c r="H35" s="35">
        <v>1</v>
      </c>
      <c r="I35" s="35">
        <v>1</v>
      </c>
      <c r="J35" s="35">
        <v>1</v>
      </c>
      <c r="K35" s="35">
        <v>1</v>
      </c>
      <c r="L35" s="35">
        <v>1</v>
      </c>
      <c r="M35" s="35">
        <v>1</v>
      </c>
      <c r="N35" s="35">
        <v>1</v>
      </c>
      <c r="O35" s="35">
        <v>1</v>
      </c>
      <c r="P35" s="35">
        <v>1</v>
      </c>
      <c r="Q35" s="68">
        <f t="shared" si="1"/>
        <v>12</v>
      </c>
      <c r="R35" s="27"/>
      <c r="U35" s="12"/>
    </row>
    <row r="36" spans="1:21" s="2" customFormat="1" ht="36.65" customHeight="1" x14ac:dyDescent="0.35">
      <c r="A36" s="9" t="s">
        <v>30</v>
      </c>
      <c r="B36" s="11">
        <v>100060</v>
      </c>
      <c r="C36" s="11" t="s">
        <v>69</v>
      </c>
      <c r="D36" s="10" t="s">
        <v>82</v>
      </c>
      <c r="E36" s="70">
        <v>1</v>
      </c>
      <c r="F36" s="70">
        <v>1</v>
      </c>
      <c r="G36" s="70">
        <v>1</v>
      </c>
      <c r="H36" s="70">
        <v>1</v>
      </c>
      <c r="I36" s="70">
        <v>1</v>
      </c>
      <c r="J36" s="70">
        <v>1</v>
      </c>
      <c r="K36" s="70">
        <v>1</v>
      </c>
      <c r="L36" s="70">
        <v>1</v>
      </c>
      <c r="M36" s="70">
        <v>1</v>
      </c>
      <c r="N36" s="70">
        <v>1</v>
      </c>
      <c r="O36" s="70">
        <v>1</v>
      </c>
      <c r="P36" s="71">
        <v>1</v>
      </c>
      <c r="Q36" s="68">
        <f t="shared" si="1"/>
        <v>12</v>
      </c>
      <c r="R36" s="27"/>
    </row>
    <row r="37" spans="1:21" s="2" customFormat="1" ht="36.65" customHeight="1" x14ac:dyDescent="0.35">
      <c r="A37" s="9" t="s">
        <v>26</v>
      </c>
      <c r="B37" s="9">
        <v>27950</v>
      </c>
      <c r="C37" s="9" t="s">
        <v>3</v>
      </c>
      <c r="D37" s="10" t="s">
        <v>83</v>
      </c>
      <c r="E37" s="60">
        <v>1</v>
      </c>
      <c r="F37" s="60">
        <v>1</v>
      </c>
      <c r="G37" s="60">
        <v>1</v>
      </c>
      <c r="H37" s="60">
        <v>1</v>
      </c>
      <c r="I37" s="60">
        <v>1</v>
      </c>
      <c r="J37" s="60">
        <v>1</v>
      </c>
      <c r="K37" s="60">
        <v>1</v>
      </c>
      <c r="L37" s="60">
        <v>1</v>
      </c>
      <c r="M37" s="60">
        <v>1</v>
      </c>
      <c r="N37" s="60">
        <v>1</v>
      </c>
      <c r="O37" s="60">
        <v>1</v>
      </c>
      <c r="P37" s="60">
        <v>1</v>
      </c>
      <c r="Q37" s="68">
        <f t="shared" si="1"/>
        <v>12</v>
      </c>
      <c r="R37" s="27"/>
      <c r="U37" s="7"/>
    </row>
    <row r="38" spans="1:21" s="2" customFormat="1" ht="37.5" customHeight="1" x14ac:dyDescent="0.35">
      <c r="A38" s="9" t="s">
        <v>71</v>
      </c>
      <c r="B38" s="9">
        <v>10000</v>
      </c>
      <c r="C38" s="9" t="s">
        <v>84</v>
      </c>
      <c r="D38" s="10" t="s">
        <v>80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68">
        <f t="shared" si="1"/>
        <v>0</v>
      </c>
      <c r="R38" s="27"/>
    </row>
    <row r="39" spans="1:21" ht="25" x14ac:dyDescent="0.35">
      <c r="A39" s="72" t="s">
        <v>72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3"/>
      <c r="R39" s="72"/>
    </row>
    <row r="42" spans="1:21" ht="44.5" x14ac:dyDescent="0.35">
      <c r="A42" s="74" t="s">
        <v>77</v>
      </c>
    </row>
    <row r="43" spans="1:21" ht="25" x14ac:dyDescent="0.35">
      <c r="A43" s="75" t="s">
        <v>39</v>
      </c>
      <c r="B43" s="75" t="s">
        <v>40</v>
      </c>
      <c r="D43"/>
    </row>
    <row r="44" spans="1:21" ht="25" x14ac:dyDescent="0.5">
      <c r="A44" s="76" t="s">
        <v>41</v>
      </c>
      <c r="B44" s="75" t="s">
        <v>42</v>
      </c>
      <c r="D44"/>
    </row>
    <row r="45" spans="1:21" x14ac:dyDescent="0.35">
      <c r="D45"/>
    </row>
    <row r="46" spans="1:21" ht="25" x14ac:dyDescent="0.35">
      <c r="A46" s="77" t="s">
        <v>76</v>
      </c>
      <c r="B46" s="77"/>
      <c r="C46" s="77"/>
      <c r="D46" s="77"/>
    </row>
  </sheetData>
  <autoFilter ref="A2:Q13" xr:uid="{5BF68516-1A80-48E6-B81E-82E2EBC98332}">
    <sortState xmlns:xlrd2="http://schemas.microsoft.com/office/spreadsheetml/2017/richdata2" ref="A3:Q13">
      <sortCondition descending="1" ref="Q2"/>
    </sortState>
  </autoFilter>
  <sortState xmlns:xlrd2="http://schemas.microsoft.com/office/spreadsheetml/2017/richdata2" ref="A16:R29">
    <sortCondition descending="1" ref="Q16:Q29"/>
  </sortState>
  <mergeCells count="2">
    <mergeCell ref="A46:D46"/>
    <mergeCell ref="A1:Q1"/>
  </mergeCells>
  <pageMargins left="0.7" right="0.7" top="0.75" bottom="0.75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Miletić</dc:creator>
  <cp:lastModifiedBy>Jovica Pokrajac</cp:lastModifiedBy>
  <cp:lastPrinted>2022-10-27T13:25:53Z</cp:lastPrinted>
  <dcterms:created xsi:type="dcterms:W3CDTF">2020-10-22T06:21:51Z</dcterms:created>
  <dcterms:modified xsi:type="dcterms:W3CDTF">2023-10-31T11:59:32Z</dcterms:modified>
</cp:coreProperties>
</file>